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I:\Marketing\WEB\Webshop\B2B\"/>
    </mc:Choice>
  </mc:AlternateContent>
  <xr:revisionPtr revIDLastSave="0" documentId="8_{E36F786D-75D8-40A8-9844-7EECEC52329D}" xr6:coauthVersionLast="47" xr6:coauthVersionMax="47" xr10:uidLastSave="{00000000-0000-0000-0000-000000000000}"/>
  <bookViews>
    <workbookView xWindow="32400" yWindow="1470" windowWidth="21600" windowHeight="11295" tabRatio="769" firstSheet="3" activeTab="3" xr2:uid="{00000000-000D-0000-FFFF-FFFF00000000}"/>
  </bookViews>
  <sheets>
    <sheet name="ID-Eingabe LT1" sheetId="33" state="hidden" r:id="rId1"/>
    <sheet name="ID-Eingabe LT2" sheetId="32" state="hidden" r:id="rId2"/>
    <sheet name="ID-Eingabe LT3" sheetId="3" state="hidden" r:id="rId3"/>
    <sheet name="Preisliste_2025_26" sheetId="37" r:id="rId4"/>
    <sheet name="Drop down" sheetId="38" r:id="rId5"/>
  </sheets>
  <definedNames>
    <definedName name="_xlnm._FilterDatabase" localSheetId="0" hidden="1">'ID-Eingabe LT1'!$A$11:$P$283</definedName>
    <definedName name="_xlnm._FilterDatabase" localSheetId="1" hidden="1">'ID-Eingabe LT2'!$A$11:$P$275</definedName>
    <definedName name="_xlnm._FilterDatabase" localSheetId="2" hidden="1">'ID-Eingabe LT3'!$A$11:$V$275</definedName>
    <definedName name="_xlnm._FilterDatabase" localSheetId="3" hidden="1">Preisliste_2025_26!$K$13:$K$291</definedName>
    <definedName name="_xlnm.Print_Area" localSheetId="3">Preisliste_2025_26!$A$2:$L$291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8" i="37" l="1"/>
  <c r="L289" i="37"/>
  <c r="L290" i="37"/>
  <c r="L291" i="37"/>
  <c r="J269" i="37"/>
  <c r="L269" i="37" s="1"/>
  <c r="J270" i="37"/>
  <c r="L270" i="37" s="1"/>
  <c r="J271" i="37"/>
  <c r="L271" i="37" s="1"/>
  <c r="J272" i="37"/>
  <c r="L272" i="37" s="1"/>
  <c r="J273" i="37"/>
  <c r="L273" i="37" s="1"/>
  <c r="J274" i="37"/>
  <c r="L274" i="37" s="1"/>
  <c r="J275" i="37"/>
  <c r="L275" i="37" s="1"/>
  <c r="J276" i="37"/>
  <c r="L276" i="37" s="1"/>
  <c r="J277" i="37"/>
  <c r="L277" i="37" s="1"/>
  <c r="J278" i="37"/>
  <c r="L278" i="37" s="1"/>
  <c r="J279" i="37"/>
  <c r="J280" i="37"/>
  <c r="L280" i="37" s="1"/>
  <c r="J281" i="37"/>
  <c r="L281" i="37" s="1"/>
  <c r="J282" i="37"/>
  <c r="L282" i="37" s="1"/>
  <c r="J283" i="37"/>
  <c r="L283" i="37" s="1"/>
  <c r="J284" i="37"/>
  <c r="L284" i="37" s="1"/>
  <c r="J285" i="37"/>
  <c r="L285" i="37" s="1"/>
  <c r="J286" i="37"/>
  <c r="L286" i="37" s="1"/>
  <c r="J287" i="37"/>
  <c r="L287" i="37" s="1"/>
  <c r="J268" i="37"/>
  <c r="L268" i="37" s="1"/>
  <c r="J16" i="37"/>
  <c r="L16" i="37" s="1"/>
  <c r="J17" i="37"/>
  <c r="L17" i="37" s="1"/>
  <c r="J18" i="37"/>
  <c r="L18" i="37" s="1"/>
  <c r="J19" i="37"/>
  <c r="L19" i="37" s="1"/>
  <c r="J20" i="37"/>
  <c r="L20" i="37" s="1"/>
  <c r="J21" i="37"/>
  <c r="L21" i="37" s="1"/>
  <c r="J23" i="37"/>
  <c r="L23" i="37" s="1"/>
  <c r="J24" i="37"/>
  <c r="L24" i="37" s="1"/>
  <c r="J25" i="37"/>
  <c r="L25" i="37" s="1"/>
  <c r="J26" i="37"/>
  <c r="L26" i="37" s="1"/>
  <c r="J27" i="37"/>
  <c r="J28" i="37"/>
  <c r="L28" i="37" s="1"/>
  <c r="J29" i="37"/>
  <c r="L29" i="37" s="1"/>
  <c r="J30" i="37"/>
  <c r="L30" i="37" s="1"/>
  <c r="J31" i="37"/>
  <c r="L31" i="37" s="1"/>
  <c r="J32" i="37"/>
  <c r="L32" i="37" s="1"/>
  <c r="J33" i="37"/>
  <c r="L33" i="37" s="1"/>
  <c r="J34" i="37"/>
  <c r="L34" i="37" s="1"/>
  <c r="J35" i="37"/>
  <c r="L35" i="37" s="1"/>
  <c r="J36" i="37"/>
  <c r="L36" i="37" s="1"/>
  <c r="J37" i="37"/>
  <c r="L37" i="37" s="1"/>
  <c r="J38" i="37"/>
  <c r="L38" i="37" s="1"/>
  <c r="J39" i="37"/>
  <c r="J40" i="37"/>
  <c r="L40" i="37" s="1"/>
  <c r="J41" i="37"/>
  <c r="L41" i="37" s="1"/>
  <c r="J42" i="37"/>
  <c r="L42" i="37" s="1"/>
  <c r="J43" i="37"/>
  <c r="L43" i="37" s="1"/>
  <c r="J44" i="37"/>
  <c r="L44" i="37" s="1"/>
  <c r="J45" i="37"/>
  <c r="L45" i="37" s="1"/>
  <c r="J46" i="37"/>
  <c r="L46" i="37" s="1"/>
  <c r="J47" i="37"/>
  <c r="J48" i="37"/>
  <c r="J49" i="37"/>
  <c r="L49" i="37" s="1"/>
  <c r="J51" i="37"/>
  <c r="L51" i="37" s="1"/>
  <c r="J52" i="37"/>
  <c r="L52" i="37" s="1"/>
  <c r="J53" i="37"/>
  <c r="L53" i="37" s="1"/>
  <c r="J54" i="37"/>
  <c r="L54" i="37" s="1"/>
  <c r="J55" i="37"/>
  <c r="L55" i="37" s="1"/>
  <c r="J56" i="37"/>
  <c r="L56" i="37" s="1"/>
  <c r="J57" i="37"/>
  <c r="L57" i="37" s="1"/>
  <c r="J58" i="37"/>
  <c r="L58" i="37" s="1"/>
  <c r="J59" i="37"/>
  <c r="L59" i="37" s="1"/>
  <c r="J61" i="37"/>
  <c r="L61" i="37" s="1"/>
  <c r="J62" i="37"/>
  <c r="L62" i="37" s="1"/>
  <c r="J63" i="37"/>
  <c r="J64" i="37"/>
  <c r="L64" i="37" s="1"/>
  <c r="J66" i="37"/>
  <c r="L66" i="37" s="1"/>
  <c r="J67" i="37"/>
  <c r="L67" i="37" s="1"/>
  <c r="J68" i="37"/>
  <c r="L68" i="37" s="1"/>
  <c r="J69" i="37"/>
  <c r="L69" i="37" s="1"/>
  <c r="J70" i="37"/>
  <c r="L70" i="37" s="1"/>
  <c r="J71" i="37"/>
  <c r="L71" i="37" s="1"/>
  <c r="J72" i="37"/>
  <c r="L72" i="37" s="1"/>
  <c r="J74" i="37"/>
  <c r="L74" i="37" s="1"/>
  <c r="J75" i="37"/>
  <c r="J76" i="37"/>
  <c r="L76" i="37" s="1"/>
  <c r="J77" i="37"/>
  <c r="L77" i="37" s="1"/>
  <c r="J78" i="37"/>
  <c r="L78" i="37" s="1"/>
  <c r="J79" i="37"/>
  <c r="L79" i="37" s="1"/>
  <c r="J80" i="37"/>
  <c r="L80" i="37" s="1"/>
  <c r="J81" i="37"/>
  <c r="L81" i="37" s="1"/>
  <c r="J82" i="37"/>
  <c r="L82" i="37" s="1"/>
  <c r="J83" i="37"/>
  <c r="L83" i="37" s="1"/>
  <c r="J84" i="37"/>
  <c r="L84" i="37" s="1"/>
  <c r="J85" i="37"/>
  <c r="J87" i="37"/>
  <c r="J88" i="37"/>
  <c r="L88" i="37" s="1"/>
  <c r="J89" i="37"/>
  <c r="L89" i="37" s="1"/>
  <c r="J90" i="37"/>
  <c r="L90" i="37" s="1"/>
  <c r="J91" i="37"/>
  <c r="L91" i="37" s="1"/>
  <c r="J92" i="37"/>
  <c r="L92" i="37" s="1"/>
  <c r="J93" i="37"/>
  <c r="L93" i="37" s="1"/>
  <c r="J94" i="37"/>
  <c r="L94" i="37" s="1"/>
  <c r="J95" i="37"/>
  <c r="J96" i="37"/>
  <c r="L96" i="37" s="1"/>
  <c r="J98" i="37"/>
  <c r="L98" i="37" s="1"/>
  <c r="J99" i="37"/>
  <c r="J100" i="37"/>
  <c r="L100" i="37" s="1"/>
  <c r="J101" i="37"/>
  <c r="L101" i="37" s="1"/>
  <c r="J102" i="37"/>
  <c r="L102" i="37" s="1"/>
  <c r="J104" i="37"/>
  <c r="L104" i="37" s="1"/>
  <c r="J105" i="37"/>
  <c r="L105" i="37" s="1"/>
  <c r="J106" i="37"/>
  <c r="L106" i="37" s="1"/>
  <c r="J107" i="37"/>
  <c r="L107" i="37" s="1"/>
  <c r="J108" i="37"/>
  <c r="L108" i="37" s="1"/>
  <c r="J109" i="37"/>
  <c r="J110" i="37"/>
  <c r="L110" i="37" s="1"/>
  <c r="J111" i="37"/>
  <c r="J112" i="37"/>
  <c r="L112" i="37" s="1"/>
  <c r="J113" i="37"/>
  <c r="L113" i="37" s="1"/>
  <c r="J114" i="37"/>
  <c r="L114" i="37" s="1"/>
  <c r="J116" i="37"/>
  <c r="L116" i="37" s="1"/>
  <c r="J117" i="37"/>
  <c r="L117" i="37" s="1"/>
  <c r="J118" i="37"/>
  <c r="L118" i="37" s="1"/>
  <c r="J119" i="37"/>
  <c r="L119" i="37" s="1"/>
  <c r="J120" i="37"/>
  <c r="J121" i="37"/>
  <c r="J123" i="37"/>
  <c r="J124" i="37"/>
  <c r="L124" i="37" s="1"/>
  <c r="J125" i="37"/>
  <c r="L125" i="37" s="1"/>
  <c r="J126" i="37"/>
  <c r="L126" i="37" s="1"/>
  <c r="J127" i="37"/>
  <c r="L127" i="37" s="1"/>
  <c r="J128" i="37"/>
  <c r="L128" i="37" s="1"/>
  <c r="J129" i="37"/>
  <c r="L129" i="37" s="1"/>
  <c r="J130" i="37"/>
  <c r="L130" i="37" s="1"/>
  <c r="J131" i="37"/>
  <c r="J132" i="37"/>
  <c r="L132" i="37" s="1"/>
  <c r="J133" i="37"/>
  <c r="J134" i="37"/>
  <c r="L134" i="37" s="1"/>
  <c r="J136" i="37"/>
  <c r="L136" i="37" s="1"/>
  <c r="J137" i="37"/>
  <c r="L137" i="37" s="1"/>
  <c r="J138" i="37"/>
  <c r="L138" i="37" s="1"/>
  <c r="J139" i="37"/>
  <c r="L139" i="37" s="1"/>
  <c r="J140" i="37"/>
  <c r="L140" i="37" s="1"/>
  <c r="J141" i="37"/>
  <c r="L141" i="37" s="1"/>
  <c r="J142" i="37"/>
  <c r="L142" i="37" s="1"/>
  <c r="J143" i="37"/>
  <c r="L143" i="37" s="1"/>
  <c r="J144" i="37"/>
  <c r="L144" i="37" s="1"/>
  <c r="J145" i="37"/>
  <c r="J146" i="37"/>
  <c r="L146" i="37" s="1"/>
  <c r="J147" i="37"/>
  <c r="J148" i="37"/>
  <c r="L148" i="37" s="1"/>
  <c r="J149" i="37"/>
  <c r="L149" i="37" s="1"/>
  <c r="J150" i="37"/>
  <c r="L150" i="37" s="1"/>
  <c r="J151" i="37"/>
  <c r="L151" i="37" s="1"/>
  <c r="J152" i="37"/>
  <c r="L152" i="37" s="1"/>
  <c r="J153" i="37"/>
  <c r="L153" i="37" s="1"/>
  <c r="J154" i="37"/>
  <c r="L154" i="37" s="1"/>
  <c r="J156" i="37"/>
  <c r="L156" i="37" s="1"/>
  <c r="J157" i="37"/>
  <c r="J158" i="37"/>
  <c r="L158" i="37" s="1"/>
  <c r="J159" i="37"/>
  <c r="J161" i="37"/>
  <c r="L161" i="37" s="1"/>
  <c r="J162" i="37"/>
  <c r="L162" i="37" s="1"/>
  <c r="J163" i="37"/>
  <c r="L163" i="37" s="1"/>
  <c r="J164" i="37"/>
  <c r="L164" i="37" s="1"/>
  <c r="J165" i="37"/>
  <c r="L165" i="37" s="1"/>
  <c r="J166" i="37"/>
  <c r="L166" i="37" s="1"/>
  <c r="J167" i="37"/>
  <c r="L167" i="37" s="1"/>
  <c r="J168" i="37"/>
  <c r="L168" i="37" s="1"/>
  <c r="J169" i="37"/>
  <c r="J170" i="37"/>
  <c r="L170" i="37" s="1"/>
  <c r="J171" i="37"/>
  <c r="J172" i="37"/>
  <c r="L172" i="37" s="1"/>
  <c r="J173" i="37"/>
  <c r="L173" i="37" s="1"/>
  <c r="J175" i="37"/>
  <c r="L175" i="37" s="1"/>
  <c r="J176" i="37"/>
  <c r="L176" i="37" s="1"/>
  <c r="J177" i="37"/>
  <c r="L177" i="37" s="1"/>
  <c r="J178" i="37"/>
  <c r="L178" i="37" s="1"/>
  <c r="J179" i="37"/>
  <c r="J180" i="37"/>
  <c r="L180" i="37" s="1"/>
  <c r="J181" i="37"/>
  <c r="J182" i="37"/>
  <c r="L182" i="37" s="1"/>
  <c r="J183" i="37"/>
  <c r="L183" i="37" s="1"/>
  <c r="J184" i="37"/>
  <c r="L184" i="37" s="1"/>
  <c r="J185" i="37"/>
  <c r="L185" i="37" s="1"/>
  <c r="J186" i="37"/>
  <c r="L186" i="37" s="1"/>
  <c r="J187" i="37"/>
  <c r="L187" i="37" s="1"/>
  <c r="J188" i="37"/>
  <c r="L188" i="37" s="1"/>
  <c r="J189" i="37"/>
  <c r="L189" i="37" s="1"/>
  <c r="J190" i="37"/>
  <c r="L190" i="37" s="1"/>
  <c r="J191" i="37"/>
  <c r="L191" i="37" s="1"/>
  <c r="J192" i="37"/>
  <c r="L192" i="37" s="1"/>
  <c r="J193" i="37"/>
  <c r="J194" i="37"/>
  <c r="L194" i="37" s="1"/>
  <c r="J195" i="37"/>
  <c r="J196" i="37"/>
  <c r="L196" i="37" s="1"/>
  <c r="J197" i="37"/>
  <c r="L197" i="37" s="1"/>
  <c r="J198" i="37"/>
  <c r="L198" i="37" s="1"/>
  <c r="J199" i="37"/>
  <c r="L199" i="37" s="1"/>
  <c r="J200" i="37"/>
  <c r="L200" i="37" s="1"/>
  <c r="J201" i="37"/>
  <c r="L201" i="37" s="1"/>
  <c r="J202" i="37"/>
  <c r="L202" i="37" s="1"/>
  <c r="J203" i="37"/>
  <c r="L203" i="37" s="1"/>
  <c r="J204" i="37"/>
  <c r="L204" i="37" s="1"/>
  <c r="J205" i="37"/>
  <c r="J206" i="37"/>
  <c r="L206" i="37" s="1"/>
  <c r="J207" i="37"/>
  <c r="J208" i="37"/>
  <c r="L208" i="37" s="1"/>
  <c r="J209" i="37"/>
  <c r="L209" i="37" s="1"/>
  <c r="J210" i="37"/>
  <c r="L210" i="37" s="1"/>
  <c r="J211" i="37"/>
  <c r="L211" i="37" s="1"/>
  <c r="J212" i="37"/>
  <c r="L212" i="37" s="1"/>
  <c r="J213" i="37"/>
  <c r="L213" i="37" s="1"/>
  <c r="J214" i="37"/>
  <c r="L214" i="37" s="1"/>
  <c r="J215" i="37"/>
  <c r="J216" i="37"/>
  <c r="L216" i="37" s="1"/>
  <c r="J217" i="37"/>
  <c r="J218" i="37"/>
  <c r="L218" i="37" s="1"/>
  <c r="J219" i="37"/>
  <c r="J220" i="37"/>
  <c r="L220" i="37" s="1"/>
  <c r="J221" i="37"/>
  <c r="L221" i="37" s="1"/>
  <c r="J222" i="37"/>
  <c r="L222" i="37" s="1"/>
  <c r="J223" i="37"/>
  <c r="L223" i="37" s="1"/>
  <c r="J224" i="37"/>
  <c r="L224" i="37" s="1"/>
  <c r="J225" i="37"/>
  <c r="L225" i="37" s="1"/>
  <c r="J226" i="37"/>
  <c r="L226" i="37" s="1"/>
  <c r="J228" i="37"/>
  <c r="L228" i="37" s="1"/>
  <c r="J229" i="37"/>
  <c r="J230" i="37"/>
  <c r="L230" i="37" s="1"/>
  <c r="J231" i="37"/>
  <c r="L231" i="37" s="1"/>
  <c r="J232" i="37"/>
  <c r="L232" i="37" s="1"/>
  <c r="J233" i="37"/>
  <c r="L233" i="37" s="1"/>
  <c r="J235" i="37"/>
  <c r="L235" i="37" s="1"/>
  <c r="J236" i="37"/>
  <c r="L236" i="37" s="1"/>
  <c r="J237" i="37"/>
  <c r="L237" i="37" s="1"/>
  <c r="J238" i="37"/>
  <c r="L238" i="37" s="1"/>
  <c r="J239" i="37"/>
  <c r="L239" i="37" s="1"/>
  <c r="J240" i="37"/>
  <c r="L240" i="37" s="1"/>
  <c r="J241" i="37"/>
  <c r="J242" i="37"/>
  <c r="L242" i="37" s="1"/>
  <c r="J243" i="37"/>
  <c r="J244" i="37"/>
  <c r="L244" i="37" s="1"/>
  <c r="J245" i="37"/>
  <c r="L245" i="37" s="1"/>
  <c r="J246" i="37"/>
  <c r="L246" i="37" s="1"/>
  <c r="J247" i="37"/>
  <c r="L247" i="37" s="1"/>
  <c r="J249" i="37"/>
  <c r="L249" i="37" s="1"/>
  <c r="J250" i="37"/>
  <c r="L250" i="37" s="1"/>
  <c r="J251" i="37"/>
  <c r="L251" i="37" s="1"/>
  <c r="J252" i="37"/>
  <c r="L252" i="37" s="1"/>
  <c r="J253" i="37"/>
  <c r="J254" i="37"/>
  <c r="L254" i="37" s="1"/>
  <c r="J255" i="37"/>
  <c r="J256" i="37"/>
  <c r="L256" i="37" s="1"/>
  <c r="J257" i="37"/>
  <c r="L257" i="37" s="1"/>
  <c r="J258" i="37"/>
  <c r="L258" i="37" s="1"/>
  <c r="J259" i="37"/>
  <c r="L259" i="37" s="1"/>
  <c r="J260" i="37"/>
  <c r="L260" i="37" s="1"/>
  <c r="J261" i="37"/>
  <c r="L261" i="37" s="1"/>
  <c r="J262" i="37"/>
  <c r="L262" i="37" s="1"/>
  <c r="J263" i="37"/>
  <c r="L263" i="37" s="1"/>
  <c r="J264" i="37"/>
  <c r="L264" i="37" s="1"/>
  <c r="J265" i="37"/>
  <c r="J266" i="37"/>
  <c r="L266" i="37" s="1"/>
  <c r="J15" i="37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E229" i="3" s="1"/>
  <c r="A230" i="3"/>
  <c r="E230" i="3" s="1"/>
  <c r="A231" i="3"/>
  <c r="F231" i="3" s="1"/>
  <c r="A232" i="3"/>
  <c r="E232" i="3" s="1"/>
  <c r="A233" i="3"/>
  <c r="F233" i="3" s="1"/>
  <c r="A234" i="3"/>
  <c r="F234" i="3" s="1"/>
  <c r="A235" i="3"/>
  <c r="F235" i="3" s="1"/>
  <c r="A236" i="3"/>
  <c r="A237" i="3"/>
  <c r="A238" i="3"/>
  <c r="E238" i="3" s="1"/>
  <c r="A239" i="3"/>
  <c r="E239" i="3" s="1"/>
  <c r="A240" i="3"/>
  <c r="E240" i="3" s="1"/>
  <c r="A241" i="3"/>
  <c r="E241" i="3" s="1"/>
  <c r="A242" i="3"/>
  <c r="E242" i="3" s="1"/>
  <c r="A243" i="3"/>
  <c r="F243" i="3" s="1"/>
  <c r="A244" i="3"/>
  <c r="E244" i="3" s="1"/>
  <c r="A245" i="3"/>
  <c r="E245" i="3" s="1"/>
  <c r="A246" i="3"/>
  <c r="E246" i="3" s="1"/>
  <c r="A247" i="3"/>
  <c r="F247" i="3" s="1"/>
  <c r="A248" i="3"/>
  <c r="F248" i="3" s="1"/>
  <c r="A249" i="3"/>
  <c r="A250" i="3"/>
  <c r="E250" i="3" s="1"/>
  <c r="A251" i="3"/>
  <c r="F251" i="3" s="1"/>
  <c r="A252" i="3"/>
  <c r="E252" i="3" s="1"/>
  <c r="A253" i="3"/>
  <c r="E253" i="3" s="1"/>
  <c r="A254" i="3"/>
  <c r="E254" i="3" s="1"/>
  <c r="A255" i="3"/>
  <c r="F255" i="3" s="1"/>
  <c r="A256" i="3"/>
  <c r="E256" i="3" s="1"/>
  <c r="A257" i="3"/>
  <c r="F257" i="3" s="1"/>
  <c r="A258" i="3"/>
  <c r="F258" i="3" s="1"/>
  <c r="A259" i="3"/>
  <c r="F259" i="3" s="1"/>
  <c r="A260" i="3"/>
  <c r="F260" i="3" s="1"/>
  <c r="A261" i="3"/>
  <c r="A262" i="3"/>
  <c r="E262" i="3" s="1"/>
  <c r="A263" i="3"/>
  <c r="E263" i="3" s="1"/>
  <c r="A264" i="3"/>
  <c r="E264" i="3" s="1"/>
  <c r="A265" i="3"/>
  <c r="E265" i="3" s="1"/>
  <c r="A266" i="3"/>
  <c r="E266" i="3" s="1"/>
  <c r="A267" i="3"/>
  <c r="F267" i="3" s="1"/>
  <c r="A268" i="3"/>
  <c r="E268" i="3" s="1"/>
  <c r="A269" i="3"/>
  <c r="E269" i="3" s="1"/>
  <c r="A270" i="3"/>
  <c r="F270" i="3" s="1"/>
  <c r="A271" i="3"/>
  <c r="F271" i="3" s="1"/>
  <c r="A272" i="3"/>
  <c r="F272" i="3" s="1"/>
  <c r="A273" i="3"/>
  <c r="A274" i="3"/>
  <c r="F274" i="3" s="1"/>
  <c r="A275" i="3"/>
  <c r="F275" i="3" s="1"/>
  <c r="A276" i="3"/>
  <c r="E276" i="3" s="1"/>
  <c r="A277" i="3"/>
  <c r="E277" i="3" s="1"/>
  <c r="A278" i="3"/>
  <c r="E278" i="3" s="1"/>
  <c r="A279" i="3"/>
  <c r="F279" i="3" s="1"/>
  <c r="A280" i="3"/>
  <c r="E280" i="3" s="1"/>
  <c r="A281" i="3"/>
  <c r="E281" i="3" s="1"/>
  <c r="A282" i="3"/>
  <c r="F282" i="3" s="1"/>
  <c r="A283" i="3"/>
  <c r="F283" i="3" s="1"/>
  <c r="A284" i="3"/>
  <c r="E284" i="3" s="1"/>
  <c r="L284" i="3" s="1"/>
  <c r="A13" i="32"/>
  <c r="E13" i="32" s="1"/>
  <c r="A14" i="32"/>
  <c r="A15" i="32"/>
  <c r="A16" i="32"/>
  <c r="A17" i="32"/>
  <c r="A18" i="32"/>
  <c r="B18" i="32" s="1"/>
  <c r="A19" i="32"/>
  <c r="E19" i="32" s="1"/>
  <c r="A20" i="32"/>
  <c r="C20" i="32" s="1"/>
  <c r="A21" i="32"/>
  <c r="C21" i="32" s="1"/>
  <c r="A22" i="32"/>
  <c r="B22" i="32" s="1"/>
  <c r="A23" i="32"/>
  <c r="E23" i="32" s="1"/>
  <c r="A24" i="32"/>
  <c r="B24" i="32" s="1"/>
  <c r="A25" i="32"/>
  <c r="B25" i="32" s="1"/>
  <c r="A26" i="32"/>
  <c r="B26" i="32" s="1"/>
  <c r="A27" i="32"/>
  <c r="B27" i="32" s="1"/>
  <c r="A28" i="32"/>
  <c r="A29" i="32"/>
  <c r="A30" i="32"/>
  <c r="F30" i="32" s="1"/>
  <c r="A31" i="32"/>
  <c r="E31" i="32" s="1"/>
  <c r="A32" i="32"/>
  <c r="D32" i="32" s="1"/>
  <c r="A33" i="32"/>
  <c r="F33" i="32" s="1"/>
  <c r="A34" i="32"/>
  <c r="E34" i="32" s="1"/>
  <c r="A35" i="32"/>
  <c r="D35" i="32" s="1"/>
  <c r="A36" i="32"/>
  <c r="A37" i="32"/>
  <c r="B37" i="32" s="1"/>
  <c r="A38" i="32"/>
  <c r="E38" i="32" s="1"/>
  <c r="A39" i="32"/>
  <c r="B39" i="32" s="1"/>
  <c r="A40" i="32"/>
  <c r="B40" i="32" s="1"/>
  <c r="A41" i="32"/>
  <c r="B41" i="32" s="1"/>
  <c r="A42" i="32"/>
  <c r="C42" i="32" s="1"/>
  <c r="A43" i="32"/>
  <c r="C43" i="32" s="1"/>
  <c r="A44" i="32"/>
  <c r="F44" i="32" s="1"/>
  <c r="A45" i="32"/>
  <c r="F45" i="32" s="1"/>
  <c r="A46" i="32"/>
  <c r="F46" i="32" s="1"/>
  <c r="A47" i="32"/>
  <c r="D47" i="32" s="1"/>
  <c r="A48" i="32"/>
  <c r="E48" i="32" s="1"/>
  <c r="A49" i="32"/>
  <c r="E49" i="32" s="1"/>
  <c r="A50" i="32"/>
  <c r="A51" i="32"/>
  <c r="A52" i="32"/>
  <c r="A53" i="32"/>
  <c r="A54" i="32"/>
  <c r="F54" i="32" s="1"/>
  <c r="A55" i="32"/>
  <c r="F55" i="32" s="1"/>
  <c r="A56" i="32"/>
  <c r="F56" i="32" s="1"/>
  <c r="A57" i="32"/>
  <c r="F57" i="32" s="1"/>
  <c r="A58" i="32"/>
  <c r="B58" i="32" s="1"/>
  <c r="A59" i="32"/>
  <c r="B59" i="32" s="1"/>
  <c r="A60" i="32"/>
  <c r="B60" i="32" s="1"/>
  <c r="A61" i="32"/>
  <c r="A62" i="32"/>
  <c r="A63" i="32"/>
  <c r="A64" i="32"/>
  <c r="A65" i="32"/>
  <c r="D65" i="32" s="1"/>
  <c r="A66" i="32"/>
  <c r="F66" i="32" s="1"/>
  <c r="A67" i="32"/>
  <c r="E67" i="32" s="1"/>
  <c r="A68" i="32"/>
  <c r="F68" i="32" s="1"/>
  <c r="A69" i="32"/>
  <c r="A70" i="32"/>
  <c r="E70" i="32" s="1"/>
  <c r="A71" i="32"/>
  <c r="F71" i="32" s="1"/>
  <c r="A72" i="32"/>
  <c r="F72" i="32" s="1"/>
  <c r="A73" i="32"/>
  <c r="B73" i="32" s="1"/>
  <c r="A74" i="32"/>
  <c r="B74" i="32" s="1"/>
  <c r="A75" i="32"/>
  <c r="C75" i="32" s="1"/>
  <c r="A76" i="32"/>
  <c r="A77" i="32"/>
  <c r="A78" i="32"/>
  <c r="B78" i="32" s="1"/>
  <c r="A79" i="32"/>
  <c r="A80" i="32"/>
  <c r="C80" i="32" s="1"/>
  <c r="A81" i="32"/>
  <c r="C81" i="32" s="1"/>
  <c r="A82" i="32"/>
  <c r="B82" i="32" s="1"/>
  <c r="A83" i="32"/>
  <c r="C83" i="32" s="1"/>
  <c r="A84" i="32"/>
  <c r="C84" i="32" s="1"/>
  <c r="A85" i="32"/>
  <c r="B85" i="32" s="1"/>
  <c r="A86" i="32"/>
  <c r="A87" i="32"/>
  <c r="A88" i="32"/>
  <c r="A89" i="32"/>
  <c r="A90" i="32"/>
  <c r="F90" i="32" s="1"/>
  <c r="A91" i="32"/>
  <c r="E91" i="32" s="1"/>
  <c r="A92" i="32"/>
  <c r="D92" i="32" s="1"/>
  <c r="A93" i="32"/>
  <c r="F93" i="32" s="1"/>
  <c r="A94" i="32"/>
  <c r="C94" i="32" s="1"/>
  <c r="A95" i="32"/>
  <c r="A96" i="32"/>
  <c r="A97" i="32"/>
  <c r="A98" i="32"/>
  <c r="C98" i="32" s="1"/>
  <c r="A99" i="32"/>
  <c r="D99" i="32" s="1"/>
  <c r="A100" i="32"/>
  <c r="E100" i="32" s="1"/>
  <c r="A101" i="32"/>
  <c r="D101" i="32" s="1"/>
  <c r="A102" i="32"/>
  <c r="B102" i="32" s="1"/>
  <c r="A103" i="32"/>
  <c r="E103" i="32" s="1"/>
  <c r="A104" i="32"/>
  <c r="F104" i="32" s="1"/>
  <c r="A105" i="32"/>
  <c r="F105" i="32" s="1"/>
  <c r="A106" i="32"/>
  <c r="B106" i="32" s="1"/>
  <c r="A107" i="32"/>
  <c r="B107" i="32" s="1"/>
  <c r="A108" i="32"/>
  <c r="B108" i="32" s="1"/>
  <c r="A109" i="32"/>
  <c r="A110" i="32"/>
  <c r="A111" i="32"/>
  <c r="A112" i="32"/>
  <c r="A113" i="32"/>
  <c r="A114" i="32"/>
  <c r="B114" i="32" s="1"/>
  <c r="A115" i="32"/>
  <c r="F115" i="32" s="1"/>
  <c r="A116" i="32"/>
  <c r="D116" i="32" s="1"/>
  <c r="A117" i="32"/>
  <c r="C117" i="32" s="1"/>
  <c r="A118" i="32"/>
  <c r="C118" i="32" s="1"/>
  <c r="A119" i="32"/>
  <c r="A120" i="32"/>
  <c r="B120" i="32" s="1"/>
  <c r="A121" i="32"/>
  <c r="E121" i="32" s="1"/>
  <c r="A122" i="32"/>
  <c r="F122" i="32" s="1"/>
  <c r="A123" i="32"/>
  <c r="A124" i="32"/>
  <c r="C124" i="32" s="1"/>
  <c r="A125" i="32"/>
  <c r="A126" i="32"/>
  <c r="B126" i="32" s="1"/>
  <c r="A127" i="32"/>
  <c r="E127" i="32" s="1"/>
  <c r="A128" i="32"/>
  <c r="F128" i="32" s="1"/>
  <c r="A129" i="32"/>
  <c r="F129" i="32" s="1"/>
  <c r="A130" i="32"/>
  <c r="E130" i="32" s="1"/>
  <c r="A131" i="32"/>
  <c r="F131" i="32" s="1"/>
  <c r="A132" i="32"/>
  <c r="A133" i="32"/>
  <c r="B133" i="32" s="1"/>
  <c r="A134" i="32"/>
  <c r="A135" i="32"/>
  <c r="A136" i="32"/>
  <c r="B136" i="32" s="1"/>
  <c r="A137" i="32"/>
  <c r="B137" i="32" s="1"/>
  <c r="A138" i="32"/>
  <c r="F138" i="32" s="1"/>
  <c r="A139" i="32"/>
  <c r="E139" i="32" s="1"/>
  <c r="A140" i="32"/>
  <c r="D140" i="32" s="1"/>
  <c r="A141" i="32"/>
  <c r="C141" i="32" s="1"/>
  <c r="A142" i="32"/>
  <c r="C142" i="32" s="1"/>
  <c r="A143" i="32"/>
  <c r="C143" i="32" s="1"/>
  <c r="A144" i="32"/>
  <c r="A145" i="32"/>
  <c r="E145" i="32" s="1"/>
  <c r="A146" i="32"/>
  <c r="E146" i="32" s="1"/>
  <c r="A147" i="32"/>
  <c r="D147" i="32" s="1"/>
  <c r="A148" i="32"/>
  <c r="B148" i="32" s="1"/>
  <c r="A149" i="32"/>
  <c r="D149" i="32" s="1"/>
  <c r="A150" i="32"/>
  <c r="B150" i="32" s="1"/>
  <c r="A151" i="32"/>
  <c r="F151" i="32" s="1"/>
  <c r="A152" i="32"/>
  <c r="E152" i="32" s="1"/>
  <c r="A153" i="32"/>
  <c r="C153" i="32" s="1"/>
  <c r="A154" i="32"/>
  <c r="D154" i="32" s="1"/>
  <c r="A155" i="32"/>
  <c r="B155" i="32" s="1"/>
  <c r="A156" i="32"/>
  <c r="E156" i="32" s="1"/>
  <c r="A157" i="32"/>
  <c r="E157" i="32" s="1"/>
  <c r="A158" i="32"/>
  <c r="E158" i="32" s="1"/>
  <c r="A159" i="32"/>
  <c r="C159" i="32" s="1"/>
  <c r="A160" i="32"/>
  <c r="C160" i="32" s="1"/>
  <c r="A161" i="32"/>
  <c r="A162" i="32"/>
  <c r="F162" i="32" s="1"/>
  <c r="A163" i="32"/>
  <c r="E163" i="32" s="1"/>
  <c r="A164" i="32"/>
  <c r="D164" i="32" s="1"/>
  <c r="A165" i="32"/>
  <c r="A166" i="32"/>
  <c r="B166" i="32" s="1"/>
  <c r="A167" i="32"/>
  <c r="B167" i="32" s="1"/>
  <c r="A168" i="32"/>
  <c r="B168" i="32" s="1"/>
  <c r="A169" i="32"/>
  <c r="B169" i="32" s="1"/>
  <c r="A170" i="32"/>
  <c r="A171" i="32"/>
  <c r="A172" i="32"/>
  <c r="A173" i="32"/>
  <c r="A174" i="32"/>
  <c r="B174" i="32" s="1"/>
  <c r="A175" i="32"/>
  <c r="E175" i="32" s="1"/>
  <c r="A176" i="32"/>
  <c r="C176" i="32" s="1"/>
  <c r="A177" i="32"/>
  <c r="F177" i="32" s="1"/>
  <c r="A178" i="32"/>
  <c r="F178" i="32" s="1"/>
  <c r="A179" i="32"/>
  <c r="A180" i="32"/>
  <c r="B180" i="32" s="1"/>
  <c r="A181" i="32"/>
  <c r="B181" i="32" s="1"/>
  <c r="A182" i="32"/>
  <c r="D182" i="32" s="1"/>
  <c r="A183" i="32"/>
  <c r="D183" i="32" s="1"/>
  <c r="A184" i="32"/>
  <c r="A185" i="32"/>
  <c r="A186" i="32"/>
  <c r="C186" i="32" s="1"/>
  <c r="A187" i="32"/>
  <c r="C187" i="32" s="1"/>
  <c r="A188" i="32"/>
  <c r="E188" i="32" s="1"/>
  <c r="A189" i="32"/>
  <c r="C189" i="32" s="1"/>
  <c r="A190" i="32"/>
  <c r="C190" i="32" s="1"/>
  <c r="A191" i="32"/>
  <c r="A192" i="32"/>
  <c r="A193" i="32"/>
  <c r="A194" i="32"/>
  <c r="A195" i="32"/>
  <c r="B195" i="32" s="1"/>
  <c r="A196" i="32"/>
  <c r="D196" i="32" s="1"/>
  <c r="A197" i="32"/>
  <c r="B197" i="32" s="1"/>
  <c r="A198" i="32"/>
  <c r="C198" i="32" s="1"/>
  <c r="A199" i="32"/>
  <c r="E199" i="32" s="1"/>
  <c r="A200" i="32"/>
  <c r="E200" i="32" s="1"/>
  <c r="A201" i="32"/>
  <c r="C201" i="32" s="1"/>
  <c r="A202" i="32"/>
  <c r="E202" i="32" s="1"/>
  <c r="A203" i="32"/>
  <c r="A204" i="32"/>
  <c r="A205" i="32"/>
  <c r="B205" i="32" s="1"/>
  <c r="A206" i="32"/>
  <c r="B206" i="32" s="1"/>
  <c r="A207" i="32"/>
  <c r="A208" i="32"/>
  <c r="B208" i="32" s="1"/>
  <c r="A209" i="32"/>
  <c r="B209" i="32" s="1"/>
  <c r="A210" i="32"/>
  <c r="F210" i="32" s="1"/>
  <c r="A211" i="32"/>
  <c r="D211" i="32" s="1"/>
  <c r="A212" i="32"/>
  <c r="E212" i="32" s="1"/>
  <c r="A213" i="32"/>
  <c r="F213" i="32" s="1"/>
  <c r="A214" i="32"/>
  <c r="C214" i="32" s="1"/>
  <c r="A215" i="32"/>
  <c r="C215" i="32" s="1"/>
  <c r="A216" i="32"/>
  <c r="C216" i="32" s="1"/>
  <c r="A217" i="32"/>
  <c r="C217" i="32" s="1"/>
  <c r="A218" i="32"/>
  <c r="C218" i="32" s="1"/>
  <c r="A219" i="32"/>
  <c r="D219" i="32" s="1"/>
  <c r="A220" i="32"/>
  <c r="A221" i="32"/>
  <c r="A222" i="32"/>
  <c r="B222" i="32" s="1"/>
  <c r="A223" i="32"/>
  <c r="F223" i="32" s="1"/>
  <c r="A224" i="32"/>
  <c r="F224" i="32" s="1"/>
  <c r="A225" i="32"/>
  <c r="A226" i="32"/>
  <c r="B226" i="32" s="1"/>
  <c r="A227" i="32"/>
  <c r="B227" i="32" s="1"/>
  <c r="A228" i="32"/>
  <c r="A229" i="32"/>
  <c r="E229" i="32" s="1"/>
  <c r="A230" i="32"/>
  <c r="F230" i="32" s="1"/>
  <c r="A231" i="32"/>
  <c r="A232" i="32"/>
  <c r="A233" i="32"/>
  <c r="A234" i="32"/>
  <c r="F234" i="32" s="1"/>
  <c r="A235" i="32"/>
  <c r="D235" i="32" s="1"/>
  <c r="A236" i="32"/>
  <c r="E236" i="32" s="1"/>
  <c r="A237" i="32"/>
  <c r="F237" i="32" s="1"/>
  <c r="A238" i="32"/>
  <c r="B238" i="32" s="1"/>
  <c r="A239" i="32"/>
  <c r="E239" i="32" s="1"/>
  <c r="A240" i="32"/>
  <c r="B240" i="32" s="1"/>
  <c r="A241" i="32"/>
  <c r="C241" i="32" s="1"/>
  <c r="A242" i="32"/>
  <c r="A243" i="32"/>
  <c r="D243" i="32" s="1"/>
  <c r="A244" i="32"/>
  <c r="D244" i="32" s="1"/>
  <c r="A245" i="32"/>
  <c r="D245" i="32" s="1"/>
  <c r="A246" i="32"/>
  <c r="E246" i="32" s="1"/>
  <c r="A247" i="32"/>
  <c r="F247" i="32" s="1"/>
  <c r="A248" i="32"/>
  <c r="E248" i="32" s="1"/>
  <c r="A249" i="32"/>
  <c r="C249" i="32" s="1"/>
  <c r="A250" i="32"/>
  <c r="E250" i="32" s="1"/>
  <c r="A251" i="32"/>
  <c r="B251" i="32" s="1"/>
  <c r="A252" i="32"/>
  <c r="B252" i="32" s="1"/>
  <c r="A253" i="32"/>
  <c r="E253" i="32" s="1"/>
  <c r="A254" i="32"/>
  <c r="E254" i="32" s="1"/>
  <c r="A255" i="32"/>
  <c r="F255" i="32" s="1"/>
  <c r="A256" i="32"/>
  <c r="A257" i="32"/>
  <c r="A258" i="32"/>
  <c r="C258" i="32" s="1"/>
  <c r="A259" i="32"/>
  <c r="E259" i="32" s="1"/>
  <c r="A260" i="32"/>
  <c r="E260" i="32" s="1"/>
  <c r="A261" i="32"/>
  <c r="C261" i="32" s="1"/>
  <c r="A262" i="32"/>
  <c r="C262" i="32" s="1"/>
  <c r="A263" i="32"/>
  <c r="C263" i="32" s="1"/>
  <c r="A264" i="32"/>
  <c r="D264" i="32" s="1"/>
  <c r="A265" i="32"/>
  <c r="C265" i="32" s="1"/>
  <c r="A266" i="32"/>
  <c r="B266" i="32" s="1"/>
  <c r="A267" i="32"/>
  <c r="A268" i="32"/>
  <c r="D268" i="32" s="1"/>
  <c r="A269" i="32"/>
  <c r="A270" i="32"/>
  <c r="E270" i="32" s="1"/>
  <c r="A271" i="32"/>
  <c r="E271" i="32" s="1"/>
  <c r="A272" i="32"/>
  <c r="B272" i="32" s="1"/>
  <c r="A273" i="32"/>
  <c r="B273" i="32" s="1"/>
  <c r="A274" i="32"/>
  <c r="E274" i="32" s="1"/>
  <c r="A275" i="32"/>
  <c r="B275" i="32" s="1"/>
  <c r="A276" i="32"/>
  <c r="B276" i="32" s="1"/>
  <c r="A277" i="32"/>
  <c r="B277" i="32" s="1"/>
  <c r="A278" i="32"/>
  <c r="C278" i="32" s="1"/>
  <c r="A279" i="32"/>
  <c r="A280" i="32"/>
  <c r="A281" i="32"/>
  <c r="A282" i="32"/>
  <c r="F282" i="32" s="1"/>
  <c r="A283" i="32"/>
  <c r="F283" i="32" s="1"/>
  <c r="A284" i="32"/>
  <c r="E284" i="32" s="1"/>
  <c r="L284" i="32" s="1"/>
  <c r="B82" i="33"/>
  <c r="A13" i="33"/>
  <c r="A14" i="33"/>
  <c r="E14" i="33" s="1"/>
  <c r="L14" i="33" s="1"/>
  <c r="A15" i="33"/>
  <c r="E15" i="33" s="1"/>
  <c r="L15" i="33" s="1"/>
  <c r="A16" i="33"/>
  <c r="D16" i="33" s="1"/>
  <c r="A17" i="33"/>
  <c r="B17" i="33" s="1"/>
  <c r="A18" i="33"/>
  <c r="C18" i="33" s="1"/>
  <c r="A19" i="33"/>
  <c r="B19" i="33" s="1"/>
  <c r="A20" i="33"/>
  <c r="C20" i="33" s="1"/>
  <c r="A21" i="33"/>
  <c r="D21" i="33" s="1"/>
  <c r="A22" i="33"/>
  <c r="B22" i="33" s="1"/>
  <c r="A23" i="33"/>
  <c r="D23" i="33" s="1"/>
  <c r="A24" i="33"/>
  <c r="D24" i="33" s="1"/>
  <c r="A25" i="33"/>
  <c r="E25" i="33" s="1"/>
  <c r="L25" i="33" s="1"/>
  <c r="A26" i="33"/>
  <c r="E26" i="33" s="1"/>
  <c r="L26" i="33" s="1"/>
  <c r="A27" i="33"/>
  <c r="E27" i="33" s="1"/>
  <c r="L27" i="33" s="1"/>
  <c r="A28" i="33"/>
  <c r="E28" i="33" s="1"/>
  <c r="L28" i="33" s="1"/>
  <c r="A29" i="33"/>
  <c r="C29" i="33" s="1"/>
  <c r="A30" i="33"/>
  <c r="C30" i="33" s="1"/>
  <c r="A31" i="33"/>
  <c r="B31" i="33" s="1"/>
  <c r="A32" i="33"/>
  <c r="A33" i="33"/>
  <c r="A34" i="33"/>
  <c r="C34" i="33" s="1"/>
  <c r="A35" i="33"/>
  <c r="A36" i="33"/>
  <c r="B36" i="33" s="1"/>
  <c r="A37" i="33"/>
  <c r="A38" i="33"/>
  <c r="E38" i="33" s="1"/>
  <c r="L38" i="33" s="1"/>
  <c r="A39" i="33"/>
  <c r="E39" i="33" s="1"/>
  <c r="L39" i="33" s="1"/>
  <c r="A40" i="33"/>
  <c r="C40" i="33" s="1"/>
  <c r="A41" i="33"/>
  <c r="A42" i="33"/>
  <c r="D42" i="33" s="1"/>
  <c r="A43" i="33"/>
  <c r="B43" i="33" s="1"/>
  <c r="A44" i="33"/>
  <c r="C44" i="33" s="1"/>
  <c r="A45" i="33"/>
  <c r="C45" i="33" s="1"/>
  <c r="A46" i="33"/>
  <c r="D46" i="33" s="1"/>
  <c r="A47" i="33"/>
  <c r="A48" i="33"/>
  <c r="A49" i="33"/>
  <c r="C49" i="33" s="1"/>
  <c r="A50" i="33"/>
  <c r="D50" i="33" s="1"/>
  <c r="A51" i="33"/>
  <c r="C51" i="33" s="1"/>
  <c r="A52" i="33"/>
  <c r="F52" i="33" s="1"/>
  <c r="A53" i="33"/>
  <c r="E53" i="33" s="1"/>
  <c r="L53" i="33" s="1"/>
  <c r="A54" i="33"/>
  <c r="B54" i="33" s="1"/>
  <c r="A55" i="33"/>
  <c r="A56" i="33"/>
  <c r="A57" i="33"/>
  <c r="E57" i="33" s="1"/>
  <c r="L57" i="33" s="1"/>
  <c r="A58" i="33"/>
  <c r="D58" i="33" s="1"/>
  <c r="A59" i="33"/>
  <c r="C59" i="33" s="1"/>
  <c r="A60" i="33"/>
  <c r="D60" i="33" s="1"/>
  <c r="A61" i="33"/>
  <c r="B61" i="33" s="1"/>
  <c r="A62" i="33"/>
  <c r="B62" i="33" s="1"/>
  <c r="A63" i="33"/>
  <c r="E63" i="33" s="1"/>
  <c r="L63" i="33" s="1"/>
  <c r="A64" i="33"/>
  <c r="C64" i="33" s="1"/>
  <c r="A65" i="33"/>
  <c r="C65" i="33" s="1"/>
  <c r="A66" i="33"/>
  <c r="D66" i="33" s="1"/>
  <c r="A67" i="33"/>
  <c r="A68" i="33"/>
  <c r="A69" i="33"/>
  <c r="B69" i="33" s="1"/>
  <c r="A70" i="33"/>
  <c r="B70" i="33" s="1"/>
  <c r="A71" i="33"/>
  <c r="A72" i="33"/>
  <c r="B72" i="33" s="1"/>
  <c r="A73" i="33"/>
  <c r="C73" i="33" s="1"/>
  <c r="A74" i="33"/>
  <c r="E74" i="33" s="1"/>
  <c r="L74" i="33" s="1"/>
  <c r="A75" i="33"/>
  <c r="B75" i="33" s="1"/>
  <c r="A76" i="33"/>
  <c r="D76" i="33" s="1"/>
  <c r="A77" i="33"/>
  <c r="B77" i="33" s="1"/>
  <c r="A78" i="33"/>
  <c r="C78" i="33" s="1"/>
  <c r="A79" i="33"/>
  <c r="A80" i="33"/>
  <c r="A81" i="33"/>
  <c r="A82" i="33"/>
  <c r="A83" i="33"/>
  <c r="D83" i="33" s="1"/>
  <c r="A84" i="33"/>
  <c r="B84" i="33" s="1"/>
  <c r="A85" i="33"/>
  <c r="D85" i="33" s="1"/>
  <c r="A86" i="33"/>
  <c r="C86" i="33" s="1"/>
  <c r="A87" i="33"/>
  <c r="E87" i="33" s="1"/>
  <c r="L87" i="33" s="1"/>
  <c r="A88" i="33"/>
  <c r="E88" i="33" s="1"/>
  <c r="L88" i="33" s="1"/>
  <c r="A89" i="33"/>
  <c r="A90" i="33"/>
  <c r="C90" i="33" s="1"/>
  <c r="A91" i="33"/>
  <c r="B91" i="33" s="1"/>
  <c r="A92" i="33"/>
  <c r="C92" i="33" s="1"/>
  <c r="A93" i="33"/>
  <c r="E93" i="33" s="1"/>
  <c r="L93" i="33" s="1"/>
  <c r="A94" i="33"/>
  <c r="E94" i="33" s="1"/>
  <c r="L94" i="33" s="1"/>
  <c r="A95" i="33"/>
  <c r="E95" i="33" s="1"/>
  <c r="L95" i="33" s="1"/>
  <c r="A96" i="33"/>
  <c r="B96" i="33" s="1"/>
  <c r="A97" i="33"/>
  <c r="B97" i="33" s="1"/>
  <c r="A98" i="33"/>
  <c r="B98" i="33" s="1"/>
  <c r="A99" i="33"/>
  <c r="C99" i="33" s="1"/>
  <c r="A100" i="33"/>
  <c r="D100" i="33" s="1"/>
  <c r="A101" i="33"/>
  <c r="A102" i="33"/>
  <c r="D102" i="33" s="1"/>
  <c r="A103" i="33"/>
  <c r="A104" i="33"/>
  <c r="A105" i="33"/>
  <c r="F105" i="33" s="1"/>
  <c r="J105" i="33" s="1"/>
  <c r="A106" i="33"/>
  <c r="C106" i="33" s="1"/>
  <c r="A107" i="33"/>
  <c r="A108" i="33"/>
  <c r="A109" i="33"/>
  <c r="D109" i="33" s="1"/>
  <c r="A110" i="33"/>
  <c r="B110" i="33" s="1"/>
  <c r="A111" i="33"/>
  <c r="D111" i="33" s="1"/>
  <c r="A112" i="33"/>
  <c r="C112" i="33" s="1"/>
  <c r="A113" i="33"/>
  <c r="B113" i="33" s="1"/>
  <c r="A114" i="33"/>
  <c r="D114" i="33" s="1"/>
  <c r="A115" i="33"/>
  <c r="B115" i="33" s="1"/>
  <c r="A116" i="33"/>
  <c r="C116" i="33" s="1"/>
  <c r="A117" i="33"/>
  <c r="D117" i="33" s="1"/>
  <c r="A118" i="33"/>
  <c r="A119" i="33"/>
  <c r="A120" i="33"/>
  <c r="A121" i="33"/>
  <c r="C121" i="33" s="1"/>
  <c r="A122" i="33"/>
  <c r="B122" i="33" s="1"/>
  <c r="A123" i="33"/>
  <c r="E123" i="33" s="1"/>
  <c r="L123" i="33" s="1"/>
  <c r="A124" i="33"/>
  <c r="B124" i="33" s="1"/>
  <c r="A125" i="33"/>
  <c r="A126" i="33"/>
  <c r="B126" i="33" s="1"/>
  <c r="A127" i="33"/>
  <c r="B127" i="33" s="1"/>
  <c r="A128" i="33"/>
  <c r="B128" i="33" s="1"/>
  <c r="A129" i="33"/>
  <c r="B129" i="33" s="1"/>
  <c r="A130" i="33"/>
  <c r="D130" i="33" s="1"/>
  <c r="A131" i="33"/>
  <c r="A132" i="33"/>
  <c r="A133" i="33"/>
  <c r="E133" i="33" s="1"/>
  <c r="L133" i="33" s="1"/>
  <c r="A134" i="33"/>
  <c r="E134" i="33" s="1"/>
  <c r="L134" i="33" s="1"/>
  <c r="A135" i="33"/>
  <c r="B135" i="33" s="1"/>
  <c r="A136" i="33"/>
  <c r="E136" i="33" s="1"/>
  <c r="L136" i="33" s="1"/>
  <c r="A137" i="33"/>
  <c r="E137" i="33" s="1"/>
  <c r="L137" i="33" s="1"/>
  <c r="A138" i="33"/>
  <c r="B138" i="33" s="1"/>
  <c r="A139" i="33"/>
  <c r="B139" i="33" s="1"/>
  <c r="A140" i="33"/>
  <c r="B140" i="33" s="1"/>
  <c r="A141" i="33"/>
  <c r="B141" i="33" s="1"/>
  <c r="A142" i="33"/>
  <c r="A143" i="33"/>
  <c r="C143" i="33" s="1"/>
  <c r="A144" i="33"/>
  <c r="D144" i="33" s="1"/>
  <c r="A145" i="33"/>
  <c r="D145" i="33" s="1"/>
  <c r="A146" i="33"/>
  <c r="D146" i="33" s="1"/>
  <c r="A147" i="33"/>
  <c r="A148" i="33"/>
  <c r="D148" i="33" s="1"/>
  <c r="A149" i="33"/>
  <c r="C149" i="33" s="1"/>
  <c r="A150" i="33"/>
  <c r="A151" i="33"/>
  <c r="A152" i="33"/>
  <c r="D152" i="33" s="1"/>
  <c r="A153" i="33"/>
  <c r="A154" i="33"/>
  <c r="A155" i="33"/>
  <c r="D155" i="33" s="1"/>
  <c r="A156" i="33"/>
  <c r="B156" i="33" s="1"/>
  <c r="A157" i="33"/>
  <c r="B157" i="33" s="1"/>
  <c r="A158" i="33"/>
  <c r="C158" i="33" s="1"/>
  <c r="A159" i="33"/>
  <c r="A160" i="33"/>
  <c r="B160" i="33" s="1"/>
  <c r="A161" i="33"/>
  <c r="A162" i="33"/>
  <c r="B162" i="33" s="1"/>
  <c r="A163" i="33"/>
  <c r="A164" i="33"/>
  <c r="C164" i="33" s="1"/>
  <c r="A165" i="33"/>
  <c r="A166" i="33"/>
  <c r="B166" i="33" s="1"/>
  <c r="A167" i="33"/>
  <c r="A168" i="33"/>
  <c r="B168" i="33" s="1"/>
  <c r="A169" i="33"/>
  <c r="D169" i="33" s="1"/>
  <c r="A170" i="33"/>
  <c r="B170" i="33" s="1"/>
  <c r="A171" i="33"/>
  <c r="C171" i="33" s="1"/>
  <c r="A172" i="33"/>
  <c r="B172" i="33" s="1"/>
  <c r="A173" i="33"/>
  <c r="C173" i="33" s="1"/>
  <c r="A174" i="33"/>
  <c r="B174" i="33" s="1"/>
  <c r="A175" i="33"/>
  <c r="B175" i="33" s="1"/>
  <c r="A176" i="33"/>
  <c r="B176" i="33" s="1"/>
  <c r="A177" i="33"/>
  <c r="A178" i="33"/>
  <c r="D178" i="33" s="1"/>
  <c r="A179" i="33"/>
  <c r="C179" i="33" s="1"/>
  <c r="A180" i="33"/>
  <c r="D180" i="33" s="1"/>
  <c r="A181" i="33"/>
  <c r="A182" i="33"/>
  <c r="A183" i="33"/>
  <c r="A184" i="33"/>
  <c r="D184" i="33" s="1"/>
  <c r="A185" i="33"/>
  <c r="C185" i="33" s="1"/>
  <c r="A186" i="33"/>
  <c r="C186" i="33" s="1"/>
  <c r="A187" i="33"/>
  <c r="D187" i="33" s="1"/>
  <c r="A188" i="33"/>
  <c r="B188" i="33" s="1"/>
  <c r="A189" i="33"/>
  <c r="A190" i="33"/>
  <c r="A191" i="33"/>
  <c r="A192" i="33"/>
  <c r="B192" i="33" s="1"/>
  <c r="A193" i="33"/>
  <c r="D193" i="33" s="1"/>
  <c r="A194" i="33"/>
  <c r="B194" i="33" s="1"/>
  <c r="A195" i="33"/>
  <c r="D195" i="33" s="1"/>
  <c r="A196" i="33"/>
  <c r="C196" i="33" s="1"/>
  <c r="A197" i="33"/>
  <c r="A198" i="33"/>
  <c r="C198" i="33" s="1"/>
  <c r="A199" i="33"/>
  <c r="A200" i="33"/>
  <c r="E200" i="33" s="1"/>
  <c r="L200" i="33" s="1"/>
  <c r="A201" i="33"/>
  <c r="B201" i="33" s="1"/>
  <c r="A202" i="33"/>
  <c r="E202" i="33" s="1"/>
  <c r="L202" i="33" s="1"/>
  <c r="A203" i="33"/>
  <c r="C203" i="33" s="1"/>
  <c r="A204" i="33"/>
  <c r="A205" i="33"/>
  <c r="C205" i="33" s="1"/>
  <c r="A206" i="33"/>
  <c r="B206" i="33" s="1"/>
  <c r="A207" i="33"/>
  <c r="B207" i="33" s="1"/>
  <c r="A208" i="33"/>
  <c r="E208" i="33" s="1"/>
  <c r="L208" i="33" s="1"/>
  <c r="A209" i="33"/>
  <c r="B209" i="33" s="1"/>
  <c r="A210" i="33"/>
  <c r="C210" i="33" s="1"/>
  <c r="A211" i="33"/>
  <c r="D211" i="33" s="1"/>
  <c r="A212" i="33"/>
  <c r="C212" i="33" s="1"/>
  <c r="A213" i="33"/>
  <c r="C213" i="33" s="1"/>
  <c r="A214" i="33"/>
  <c r="B214" i="33" s="1"/>
  <c r="A215" i="33"/>
  <c r="A216" i="33"/>
  <c r="D216" i="33" s="1"/>
  <c r="A217" i="33"/>
  <c r="A218" i="33"/>
  <c r="D218" i="33" s="1"/>
  <c r="A219" i="33"/>
  <c r="A220" i="33"/>
  <c r="B220" i="33" s="1"/>
  <c r="A221" i="33"/>
  <c r="B221" i="33" s="1"/>
  <c r="A222" i="33"/>
  <c r="F222" i="33" s="1"/>
  <c r="J222" i="33" s="1"/>
  <c r="A223" i="33"/>
  <c r="A224" i="33"/>
  <c r="A225" i="33"/>
  <c r="C225" i="33" s="1"/>
  <c r="A226" i="33"/>
  <c r="C226" i="33" s="1"/>
  <c r="A227" i="33"/>
  <c r="A228" i="33"/>
  <c r="C228" i="33" s="1"/>
  <c r="A229" i="33"/>
  <c r="B229" i="33" s="1"/>
  <c r="A230" i="33"/>
  <c r="A231" i="33"/>
  <c r="C231" i="33" s="1"/>
  <c r="A232" i="33"/>
  <c r="A233" i="33"/>
  <c r="A234" i="33"/>
  <c r="A235" i="33"/>
  <c r="D235" i="33" s="1"/>
  <c r="A236" i="33"/>
  <c r="A237" i="33"/>
  <c r="B237" i="33" s="1"/>
  <c r="A238" i="33"/>
  <c r="C238" i="33" s="1"/>
  <c r="A239" i="33"/>
  <c r="C239" i="33" s="1"/>
  <c r="A240" i="33"/>
  <c r="D240" i="33" s="1"/>
  <c r="A241" i="33"/>
  <c r="B241" i="33" s="1"/>
  <c r="A242" i="33"/>
  <c r="B242" i="33" s="1"/>
  <c r="A243" i="33"/>
  <c r="A244" i="33"/>
  <c r="B244" i="33" s="1"/>
  <c r="A245" i="33"/>
  <c r="B245" i="33" s="1"/>
  <c r="A246" i="33"/>
  <c r="B246" i="33" s="1"/>
  <c r="A247" i="33"/>
  <c r="B247" i="33" s="1"/>
  <c r="A248" i="33"/>
  <c r="E248" i="33" s="1"/>
  <c r="L248" i="33" s="1"/>
  <c r="A249" i="33"/>
  <c r="A250" i="33"/>
  <c r="D250" i="33" s="1"/>
  <c r="A251" i="33"/>
  <c r="A252" i="33"/>
  <c r="C252" i="33" s="1"/>
  <c r="A253" i="33"/>
  <c r="B253" i="33" s="1"/>
  <c r="A254" i="33"/>
  <c r="B254" i="33" s="1"/>
  <c r="A255" i="33"/>
  <c r="C255" i="33" s="1"/>
  <c r="A256" i="33"/>
  <c r="D256" i="33" s="1"/>
  <c r="A257" i="33"/>
  <c r="A258" i="33"/>
  <c r="A259" i="33"/>
  <c r="A260" i="33"/>
  <c r="A261" i="33"/>
  <c r="F261" i="33" s="1"/>
  <c r="J261" i="33" s="1"/>
  <c r="A262" i="33"/>
  <c r="A263" i="33"/>
  <c r="A264" i="33"/>
  <c r="A265" i="33"/>
  <c r="D265" i="33" s="1"/>
  <c r="A266" i="33"/>
  <c r="B266" i="33" s="1"/>
  <c r="A267" i="33"/>
  <c r="C267" i="33" s="1"/>
  <c r="A268" i="33"/>
  <c r="C268" i="33" s="1"/>
  <c r="A269" i="33"/>
  <c r="E269" i="33" s="1"/>
  <c r="L269" i="33" s="1"/>
  <c r="A270" i="33"/>
  <c r="E270" i="33" s="1"/>
  <c r="L270" i="33" s="1"/>
  <c r="A271" i="33"/>
  <c r="D271" i="33" s="1"/>
  <c r="A272" i="33"/>
  <c r="E272" i="33" s="1"/>
  <c r="L272" i="33" s="1"/>
  <c r="A273" i="33"/>
  <c r="B273" i="33" s="1"/>
  <c r="A274" i="33"/>
  <c r="D274" i="33" s="1"/>
  <c r="A275" i="33"/>
  <c r="A276" i="33"/>
  <c r="A277" i="33"/>
  <c r="B277" i="33" s="1"/>
  <c r="A278" i="33"/>
  <c r="C278" i="33" s="1"/>
  <c r="A279" i="33"/>
  <c r="B279" i="33" s="1"/>
  <c r="A280" i="33"/>
  <c r="B280" i="33" s="1"/>
  <c r="A281" i="33"/>
  <c r="C281" i="33" s="1"/>
  <c r="A282" i="33"/>
  <c r="E282" i="33" s="1"/>
  <c r="L282" i="33" s="1"/>
  <c r="A283" i="33"/>
  <c r="B283" i="33" s="1"/>
  <c r="A284" i="33"/>
  <c r="B284" i="33" s="1"/>
  <c r="L229" i="37" l="1"/>
  <c r="L181" i="37"/>
  <c r="L133" i="37"/>
  <c r="L95" i="37"/>
  <c r="L219" i="37"/>
  <c r="L179" i="37"/>
  <c r="L131" i="37"/>
  <c r="L87" i="37"/>
  <c r="L48" i="37"/>
  <c r="L217" i="37"/>
  <c r="L171" i="37"/>
  <c r="L123" i="37"/>
  <c r="L85" i="37"/>
  <c r="L47" i="37"/>
  <c r="L265" i="37"/>
  <c r="L215" i="37"/>
  <c r="L169" i="37"/>
  <c r="L121" i="37"/>
  <c r="L39" i="37"/>
  <c r="L207" i="37"/>
  <c r="L120" i="37"/>
  <c r="L255" i="37"/>
  <c r="L205" i="37"/>
  <c r="L159" i="37"/>
  <c r="L75" i="37"/>
  <c r="L253" i="37"/>
  <c r="L157" i="37"/>
  <c r="L111" i="37"/>
  <c r="L195" i="37"/>
  <c r="L109" i="37"/>
  <c r="L27" i="37"/>
  <c r="L243" i="37"/>
  <c r="L193" i="37"/>
  <c r="L147" i="37"/>
  <c r="L63" i="37"/>
  <c r="L241" i="37"/>
  <c r="L145" i="37"/>
  <c r="L99" i="37"/>
  <c r="L279" i="37"/>
  <c r="L6" i="37" s="1"/>
  <c r="L15" i="37"/>
  <c r="F202" i="32"/>
  <c r="C34" i="32"/>
  <c r="D236" i="32"/>
  <c r="B78" i="33"/>
  <c r="B49" i="33"/>
  <c r="B34" i="33"/>
  <c r="B30" i="33"/>
  <c r="B138" i="32"/>
  <c r="C42" i="33"/>
  <c r="B90" i="32"/>
  <c r="B42" i="32"/>
  <c r="C174" i="32"/>
  <c r="B178" i="33"/>
  <c r="C250" i="32"/>
  <c r="C82" i="32"/>
  <c r="D18" i="32"/>
  <c r="C63" i="33"/>
  <c r="B176" i="32"/>
  <c r="C247" i="32"/>
  <c r="C68" i="32"/>
  <c r="E264" i="32"/>
  <c r="B169" i="33"/>
  <c r="B162" i="32"/>
  <c r="C246" i="32"/>
  <c r="C67" i="32"/>
  <c r="E90" i="32"/>
  <c r="B100" i="33"/>
  <c r="C236" i="32"/>
  <c r="C58" i="32"/>
  <c r="F260" i="32"/>
  <c r="C182" i="32"/>
  <c r="D196" i="33"/>
  <c r="C180" i="32"/>
  <c r="F214" i="32"/>
  <c r="B282" i="32"/>
  <c r="B66" i="32"/>
  <c r="C162" i="32"/>
  <c r="D212" i="32"/>
  <c r="F201" i="32"/>
  <c r="B38" i="33"/>
  <c r="B249" i="32"/>
  <c r="D197" i="32"/>
  <c r="B246" i="32"/>
  <c r="C138" i="32"/>
  <c r="D162" i="32"/>
  <c r="F70" i="32"/>
  <c r="E233" i="3"/>
  <c r="B236" i="32"/>
  <c r="B193" i="33"/>
  <c r="C172" i="33"/>
  <c r="D46" i="32"/>
  <c r="F281" i="3"/>
  <c r="B130" i="33"/>
  <c r="B64" i="33"/>
  <c r="C280" i="33"/>
  <c r="C15" i="33"/>
  <c r="D94" i="33"/>
  <c r="B271" i="32"/>
  <c r="C284" i="32"/>
  <c r="C148" i="33"/>
  <c r="D15" i="33"/>
  <c r="D136" i="33"/>
  <c r="B123" i="33"/>
  <c r="C277" i="33"/>
  <c r="C102" i="33"/>
  <c r="C14" i="33"/>
  <c r="B261" i="32"/>
  <c r="C211" i="32"/>
  <c r="D90" i="32"/>
  <c r="E73" i="32"/>
  <c r="F94" i="32"/>
  <c r="B213" i="33"/>
  <c r="C241" i="33"/>
  <c r="C94" i="33"/>
  <c r="D273" i="33"/>
  <c r="D78" i="33"/>
  <c r="B258" i="32"/>
  <c r="C276" i="32"/>
  <c r="C116" i="32"/>
  <c r="D71" i="32"/>
  <c r="B205" i="33"/>
  <c r="B114" i="33"/>
  <c r="B58" i="33"/>
  <c r="C76" i="33"/>
  <c r="D63" i="33"/>
  <c r="B253" i="32"/>
  <c r="B182" i="32"/>
  <c r="C264" i="32"/>
  <c r="C114" i="32"/>
  <c r="C19" i="32"/>
  <c r="E18" i="32"/>
  <c r="E75" i="33"/>
  <c r="L75" i="33" s="1"/>
  <c r="B202" i="33"/>
  <c r="B102" i="33"/>
  <c r="B250" i="32"/>
  <c r="B178" i="32"/>
  <c r="B72" i="32"/>
  <c r="C102" i="32"/>
  <c r="D56" i="32"/>
  <c r="F264" i="32"/>
  <c r="E257" i="3"/>
  <c r="C160" i="33"/>
  <c r="B88" i="33"/>
  <c r="D123" i="33"/>
  <c r="B224" i="32"/>
  <c r="C234" i="32"/>
  <c r="D139" i="32"/>
  <c r="E198" i="32"/>
  <c r="F269" i="3"/>
  <c r="B25" i="33"/>
  <c r="C123" i="33"/>
  <c r="B148" i="33"/>
  <c r="B74" i="33"/>
  <c r="B21" i="33"/>
  <c r="D112" i="33"/>
  <c r="B212" i="32"/>
  <c r="C57" i="32"/>
  <c r="D138" i="32"/>
  <c r="E181" i="32"/>
  <c r="F265" i="3"/>
  <c r="B267" i="33"/>
  <c r="B136" i="33"/>
  <c r="C114" i="33"/>
  <c r="C22" i="33"/>
  <c r="B210" i="32"/>
  <c r="C56" i="32"/>
  <c r="D114" i="32"/>
  <c r="E174" i="32"/>
  <c r="F106" i="32"/>
  <c r="F245" i="3"/>
  <c r="D200" i="33"/>
  <c r="B187" i="33"/>
  <c r="C200" i="33"/>
  <c r="C87" i="33"/>
  <c r="D51" i="33"/>
  <c r="E247" i="33"/>
  <c r="L247" i="33" s="1"/>
  <c r="B265" i="32"/>
  <c r="B247" i="32"/>
  <c r="C199" i="32"/>
  <c r="D283" i="32"/>
  <c r="D115" i="32"/>
  <c r="E235" i="32"/>
  <c r="F239" i="32"/>
  <c r="F187" i="32"/>
  <c r="E282" i="3"/>
  <c r="E258" i="3"/>
  <c r="E234" i="3"/>
  <c r="F250" i="3"/>
  <c r="B87" i="33"/>
  <c r="B28" i="33"/>
  <c r="C265" i="33"/>
  <c r="C184" i="33"/>
  <c r="C77" i="33"/>
  <c r="C39" i="33"/>
  <c r="D179" i="33"/>
  <c r="D99" i="33"/>
  <c r="E239" i="33"/>
  <c r="L239" i="33" s="1"/>
  <c r="F283" i="33"/>
  <c r="J283" i="33" s="1"/>
  <c r="B284" i="32"/>
  <c r="B262" i="32"/>
  <c r="B121" i="32"/>
  <c r="C235" i="32"/>
  <c r="C104" i="32"/>
  <c r="D282" i="32"/>
  <c r="D188" i="32"/>
  <c r="D44" i="32"/>
  <c r="E234" i="32"/>
  <c r="F238" i="32"/>
  <c r="F32" i="32"/>
  <c r="F266" i="3"/>
  <c r="F246" i="3"/>
  <c r="B272" i="33"/>
  <c r="B211" i="33"/>
  <c r="B111" i="33"/>
  <c r="D95" i="33"/>
  <c r="E187" i="33"/>
  <c r="L187" i="33" s="1"/>
  <c r="B283" i="32"/>
  <c r="B241" i="32"/>
  <c r="C103" i="32"/>
  <c r="D260" i="32"/>
  <c r="D187" i="32"/>
  <c r="F176" i="32"/>
  <c r="F92" i="32"/>
  <c r="F31" i="32"/>
  <c r="B235" i="33"/>
  <c r="B27" i="33"/>
  <c r="B208" i="33"/>
  <c r="C254" i="33"/>
  <c r="C111" i="33"/>
  <c r="D248" i="33"/>
  <c r="D164" i="33"/>
  <c r="D40" i="33"/>
  <c r="E170" i="33"/>
  <c r="L170" i="33" s="1"/>
  <c r="F208" i="33"/>
  <c r="J208" i="33" s="1"/>
  <c r="B260" i="32"/>
  <c r="B118" i="32"/>
  <c r="B70" i="32"/>
  <c r="C260" i="32"/>
  <c r="C44" i="32"/>
  <c r="D259" i="32"/>
  <c r="D186" i="32"/>
  <c r="D34" i="32"/>
  <c r="E211" i="32"/>
  <c r="E37" i="32"/>
  <c r="F236" i="32"/>
  <c r="F152" i="32"/>
  <c r="F75" i="32"/>
  <c r="E279" i="3"/>
  <c r="E255" i="3"/>
  <c r="E231" i="3"/>
  <c r="F264" i="3"/>
  <c r="F242" i="3"/>
  <c r="B152" i="33"/>
  <c r="C75" i="33"/>
  <c r="B109" i="33"/>
  <c r="B76" i="33"/>
  <c r="B52" i="33"/>
  <c r="C166" i="33"/>
  <c r="C109" i="33"/>
  <c r="C74" i="33"/>
  <c r="C28" i="33"/>
  <c r="D160" i="33"/>
  <c r="D87" i="33"/>
  <c r="D39" i="33"/>
  <c r="E166" i="33"/>
  <c r="L166" i="33" s="1"/>
  <c r="B259" i="32"/>
  <c r="B239" i="32"/>
  <c r="B164" i="32"/>
  <c r="C259" i="32"/>
  <c r="C183" i="32"/>
  <c r="C140" i="32"/>
  <c r="D258" i="32"/>
  <c r="D91" i="32"/>
  <c r="E210" i="32"/>
  <c r="E126" i="32"/>
  <c r="E275" i="3"/>
  <c r="E251" i="3"/>
  <c r="F263" i="3"/>
  <c r="F241" i="3"/>
  <c r="B255" i="33"/>
  <c r="B248" i="33"/>
  <c r="B51" i="33"/>
  <c r="C242" i="33"/>
  <c r="C27" i="33"/>
  <c r="D27" i="33"/>
  <c r="E111" i="33"/>
  <c r="L111" i="33" s="1"/>
  <c r="C251" i="32"/>
  <c r="C139" i="32"/>
  <c r="D163" i="32"/>
  <c r="D19" i="32"/>
  <c r="F130" i="32"/>
  <c r="E274" i="3"/>
  <c r="F262" i="3"/>
  <c r="F240" i="3"/>
  <c r="E270" i="3"/>
  <c r="F278" i="3"/>
  <c r="F239" i="3"/>
  <c r="B99" i="33"/>
  <c r="B18" i="33"/>
  <c r="C229" i="33"/>
  <c r="C100" i="33"/>
  <c r="C58" i="33"/>
  <c r="D212" i="33"/>
  <c r="D134" i="33"/>
  <c r="B274" i="32"/>
  <c r="B234" i="32"/>
  <c r="B154" i="32"/>
  <c r="C283" i="32"/>
  <c r="C213" i="32"/>
  <c r="C126" i="32"/>
  <c r="C30" i="32"/>
  <c r="D70" i="32"/>
  <c r="E282" i="32"/>
  <c r="E183" i="32"/>
  <c r="E102" i="32"/>
  <c r="F67" i="32"/>
  <c r="F277" i="3"/>
  <c r="F238" i="3"/>
  <c r="B274" i="33"/>
  <c r="B240" i="33"/>
  <c r="B196" i="33"/>
  <c r="B39" i="33"/>
  <c r="B15" i="33"/>
  <c r="C152" i="33"/>
  <c r="C16" i="33"/>
  <c r="D64" i="33"/>
  <c r="B152" i="32"/>
  <c r="B54" i="32"/>
  <c r="C282" i="32"/>
  <c r="C248" i="32"/>
  <c r="C212" i="32"/>
  <c r="C175" i="32"/>
  <c r="D234" i="32"/>
  <c r="D68" i="32"/>
  <c r="E265" i="32"/>
  <c r="E182" i="32"/>
  <c r="F284" i="32"/>
  <c r="J284" i="32" s="1"/>
  <c r="P284" i="32" s="1"/>
  <c r="F212" i="32"/>
  <c r="F116" i="32"/>
  <c r="F276" i="3"/>
  <c r="F254" i="3"/>
  <c r="E267" i="3"/>
  <c r="E243" i="3"/>
  <c r="F253" i="3"/>
  <c r="F252" i="3"/>
  <c r="F230" i="3"/>
  <c r="B271" i="33"/>
  <c r="B117" i="33"/>
  <c r="B90" i="33"/>
  <c r="B63" i="33"/>
  <c r="C135" i="33"/>
  <c r="C88" i="33"/>
  <c r="B270" i="32"/>
  <c r="B248" i="32"/>
  <c r="B75" i="32"/>
  <c r="C200" i="32"/>
  <c r="C154" i="32"/>
  <c r="C115" i="32"/>
  <c r="C66" i="32"/>
  <c r="D284" i="32"/>
  <c r="D210" i="32"/>
  <c r="E66" i="32"/>
  <c r="F200" i="32"/>
  <c r="F229" i="3"/>
  <c r="C284" i="3"/>
  <c r="E273" i="3"/>
  <c r="E261" i="3"/>
  <c r="E249" i="3"/>
  <c r="E237" i="3"/>
  <c r="F280" i="3"/>
  <c r="F268" i="3"/>
  <c r="F256" i="3"/>
  <c r="F244" i="3"/>
  <c r="F232" i="3"/>
  <c r="B284" i="3"/>
  <c r="E272" i="3"/>
  <c r="E260" i="3"/>
  <c r="E248" i="3"/>
  <c r="E236" i="3"/>
  <c r="D284" i="3"/>
  <c r="E283" i="3"/>
  <c r="E271" i="3"/>
  <c r="E259" i="3"/>
  <c r="E247" i="3"/>
  <c r="E235" i="3"/>
  <c r="F273" i="3"/>
  <c r="F261" i="3"/>
  <c r="F249" i="3"/>
  <c r="F237" i="3"/>
  <c r="F236" i="3"/>
  <c r="F284" i="3"/>
  <c r="J284" i="3" s="1"/>
  <c r="P284" i="3" s="1"/>
  <c r="D148" i="32"/>
  <c r="D100" i="32"/>
  <c r="D195" i="32"/>
  <c r="F183" i="32"/>
  <c r="E281" i="32"/>
  <c r="F281" i="32"/>
  <c r="C281" i="32"/>
  <c r="D281" i="32"/>
  <c r="B281" i="32"/>
  <c r="E269" i="32"/>
  <c r="F269" i="32"/>
  <c r="C269" i="32"/>
  <c r="D269" i="32"/>
  <c r="B269" i="32"/>
  <c r="E257" i="32"/>
  <c r="F257" i="32"/>
  <c r="D257" i="32"/>
  <c r="C257" i="32"/>
  <c r="B257" i="32"/>
  <c r="E245" i="32"/>
  <c r="F245" i="32"/>
  <c r="C245" i="32"/>
  <c r="B245" i="32"/>
  <c r="E233" i="32"/>
  <c r="F233" i="32"/>
  <c r="C233" i="32"/>
  <c r="D233" i="32"/>
  <c r="B233" i="32"/>
  <c r="E221" i="32"/>
  <c r="F221" i="32"/>
  <c r="C221" i="32"/>
  <c r="D221" i="32"/>
  <c r="B221" i="32"/>
  <c r="E209" i="32"/>
  <c r="F209" i="32"/>
  <c r="C209" i="32"/>
  <c r="D209" i="32"/>
  <c r="E197" i="32"/>
  <c r="F197" i="32"/>
  <c r="C197" i="32"/>
  <c r="E185" i="32"/>
  <c r="F185" i="32"/>
  <c r="C185" i="32"/>
  <c r="D185" i="32"/>
  <c r="B185" i="32"/>
  <c r="E173" i="32"/>
  <c r="F173" i="32"/>
  <c r="C173" i="32"/>
  <c r="D173" i="32"/>
  <c r="B173" i="32"/>
  <c r="E161" i="32"/>
  <c r="F161" i="32"/>
  <c r="C161" i="32"/>
  <c r="D161" i="32"/>
  <c r="B161" i="32"/>
  <c r="E149" i="32"/>
  <c r="F149" i="32"/>
  <c r="C149" i="32"/>
  <c r="B149" i="32"/>
  <c r="E137" i="32"/>
  <c r="F137" i="32"/>
  <c r="C137" i="32"/>
  <c r="D137" i="32"/>
  <c r="E125" i="32"/>
  <c r="F125" i="32"/>
  <c r="C125" i="32"/>
  <c r="D125" i="32"/>
  <c r="B125" i="32"/>
  <c r="E113" i="32"/>
  <c r="F113" i="32"/>
  <c r="C113" i="32"/>
  <c r="D113" i="32"/>
  <c r="B113" i="32"/>
  <c r="E101" i="32"/>
  <c r="F101" i="32"/>
  <c r="C101" i="32"/>
  <c r="B101" i="32"/>
  <c r="E89" i="32"/>
  <c r="F89" i="32"/>
  <c r="C89" i="32"/>
  <c r="D89" i="32"/>
  <c r="E77" i="32"/>
  <c r="F77" i="32"/>
  <c r="C77" i="32"/>
  <c r="D77" i="32"/>
  <c r="B77" i="32"/>
  <c r="E65" i="32"/>
  <c r="F65" i="32"/>
  <c r="C65" i="32"/>
  <c r="B65" i="32"/>
  <c r="E53" i="32"/>
  <c r="F53" i="32"/>
  <c r="C53" i="32"/>
  <c r="D53" i="32"/>
  <c r="B53" i="32"/>
  <c r="E41" i="32"/>
  <c r="F41" i="32"/>
  <c r="C41" i="32"/>
  <c r="D41" i="32"/>
  <c r="E29" i="32"/>
  <c r="F29" i="32"/>
  <c r="C29" i="32"/>
  <c r="B29" i="32"/>
  <c r="D29" i="32"/>
  <c r="E17" i="32"/>
  <c r="F17" i="32"/>
  <c r="C17" i="32"/>
  <c r="B17" i="32"/>
  <c r="C266" i="32"/>
  <c r="F182" i="32"/>
  <c r="F232" i="32"/>
  <c r="C232" i="32"/>
  <c r="D232" i="32"/>
  <c r="B232" i="32"/>
  <c r="E232" i="32"/>
  <c r="F172" i="32"/>
  <c r="B172" i="32"/>
  <c r="E172" i="32"/>
  <c r="C172" i="32"/>
  <c r="F112" i="32"/>
  <c r="D112" i="32"/>
  <c r="C112" i="32"/>
  <c r="B112" i="32"/>
  <c r="E112" i="32"/>
  <c r="F28" i="32"/>
  <c r="C28" i="32"/>
  <c r="B28" i="32"/>
  <c r="E28" i="32"/>
  <c r="D28" i="32"/>
  <c r="D255" i="32"/>
  <c r="C255" i="32"/>
  <c r="B255" i="32"/>
  <c r="E255" i="32"/>
  <c r="F135" i="32"/>
  <c r="C135" i="32"/>
  <c r="E135" i="32"/>
  <c r="D135" i="32"/>
  <c r="B158" i="32"/>
  <c r="D158" i="32"/>
  <c r="C158" i="32"/>
  <c r="F280" i="32"/>
  <c r="C280" i="32"/>
  <c r="B280" i="32"/>
  <c r="E280" i="32"/>
  <c r="D280" i="32"/>
  <c r="F208" i="32"/>
  <c r="D208" i="32"/>
  <c r="C208" i="32"/>
  <c r="F148" i="32"/>
  <c r="C148" i="32"/>
  <c r="E148" i="32"/>
  <c r="F76" i="32"/>
  <c r="C76" i="32"/>
  <c r="E76" i="32"/>
  <c r="D76" i="32"/>
  <c r="B76" i="32"/>
  <c r="C267" i="32"/>
  <c r="E267" i="32"/>
  <c r="B267" i="32"/>
  <c r="D207" i="32"/>
  <c r="F207" i="32"/>
  <c r="C207" i="32"/>
  <c r="E207" i="32"/>
  <c r="B207" i="32"/>
  <c r="F171" i="32"/>
  <c r="E171" i="32"/>
  <c r="B171" i="32"/>
  <c r="C171" i="32"/>
  <c r="E123" i="32"/>
  <c r="F123" i="32"/>
  <c r="F99" i="32"/>
  <c r="E99" i="32"/>
  <c r="B99" i="32"/>
  <c r="C99" i="32"/>
  <c r="E87" i="32"/>
  <c r="D87" i="32"/>
  <c r="C87" i="32"/>
  <c r="F87" i="32"/>
  <c r="E51" i="32"/>
  <c r="D51" i="32"/>
  <c r="B51" i="32"/>
  <c r="F51" i="32"/>
  <c r="C51" i="32"/>
  <c r="E27" i="32"/>
  <c r="D27" i="32"/>
  <c r="F27" i="32"/>
  <c r="C27" i="32"/>
  <c r="F242" i="32"/>
  <c r="E242" i="32"/>
  <c r="D242" i="32"/>
  <c r="B242" i="32"/>
  <c r="C242" i="32"/>
  <c r="D194" i="32"/>
  <c r="C194" i="32"/>
  <c r="F194" i="32"/>
  <c r="E194" i="32"/>
  <c r="C122" i="32"/>
  <c r="E122" i="32"/>
  <c r="F74" i="32"/>
  <c r="D74" i="32"/>
  <c r="C74" i="32"/>
  <c r="F50" i="32"/>
  <c r="D50" i="32"/>
  <c r="B50" i="32"/>
  <c r="C50" i="32"/>
  <c r="F14" i="32"/>
  <c r="D14" i="32"/>
  <c r="C14" i="32"/>
  <c r="B14" i="32"/>
  <c r="E14" i="32"/>
  <c r="F159" i="32"/>
  <c r="B194" i="32"/>
  <c r="D267" i="32"/>
  <c r="D171" i="32"/>
  <c r="D123" i="32"/>
  <c r="E74" i="32"/>
  <c r="F158" i="32"/>
  <c r="F268" i="32"/>
  <c r="C268" i="32"/>
  <c r="E268" i="32"/>
  <c r="B268" i="32"/>
  <c r="F196" i="32"/>
  <c r="E196" i="32"/>
  <c r="C196" i="32"/>
  <c r="F124" i="32"/>
  <c r="B124" i="32"/>
  <c r="E124" i="32"/>
  <c r="F88" i="32"/>
  <c r="C88" i="32"/>
  <c r="D88" i="32"/>
  <c r="E88" i="32"/>
  <c r="F40" i="32"/>
  <c r="C40" i="32"/>
  <c r="E40" i="32"/>
  <c r="D40" i="32"/>
  <c r="F39" i="32"/>
  <c r="E39" i="32"/>
  <c r="D39" i="32"/>
  <c r="C39" i="32"/>
  <c r="B254" i="32"/>
  <c r="C254" i="32"/>
  <c r="F254" i="32"/>
  <c r="D254" i="32"/>
  <c r="B230" i="32"/>
  <c r="D230" i="32"/>
  <c r="E230" i="32"/>
  <c r="B218" i="32"/>
  <c r="F218" i="32"/>
  <c r="E218" i="32"/>
  <c r="F206" i="32"/>
  <c r="C206" i="32"/>
  <c r="E206" i="32"/>
  <c r="D206" i="32"/>
  <c r="F170" i="32"/>
  <c r="E170" i="32"/>
  <c r="B170" i="32"/>
  <c r="C170" i="32"/>
  <c r="F134" i="32"/>
  <c r="C134" i="32"/>
  <c r="E134" i="32"/>
  <c r="D134" i="32"/>
  <c r="B134" i="32"/>
  <c r="F110" i="32"/>
  <c r="C110" i="32"/>
  <c r="B110" i="32"/>
  <c r="D110" i="32"/>
  <c r="E110" i="32"/>
  <c r="F86" i="32"/>
  <c r="D86" i="32"/>
  <c r="E86" i="32"/>
  <c r="B86" i="32"/>
  <c r="F62" i="32"/>
  <c r="D62" i="32"/>
  <c r="C62" i="32"/>
  <c r="E62" i="32"/>
  <c r="B62" i="32"/>
  <c r="F26" i="32"/>
  <c r="D26" i="32"/>
  <c r="E26" i="32"/>
  <c r="C26" i="32"/>
  <c r="B135" i="32"/>
  <c r="D172" i="32"/>
  <c r="D75" i="32"/>
  <c r="D276" i="32"/>
  <c r="F276" i="32"/>
  <c r="E276" i="32"/>
  <c r="D252" i="32"/>
  <c r="C252" i="32"/>
  <c r="F252" i="32"/>
  <c r="E252" i="32"/>
  <c r="D240" i="32"/>
  <c r="F240" i="32"/>
  <c r="E240" i="32"/>
  <c r="C240" i="32"/>
  <c r="D228" i="32"/>
  <c r="B228" i="32"/>
  <c r="E228" i="32"/>
  <c r="F228" i="32"/>
  <c r="D216" i="32"/>
  <c r="F216" i="32"/>
  <c r="E216" i="32"/>
  <c r="B216" i="32"/>
  <c r="D204" i="32"/>
  <c r="C204" i="32"/>
  <c r="B204" i="32"/>
  <c r="F204" i="32"/>
  <c r="E204" i="32"/>
  <c r="D192" i="32"/>
  <c r="C192" i="32"/>
  <c r="F192" i="32"/>
  <c r="E192" i="32"/>
  <c r="D180" i="32"/>
  <c r="F180" i="32"/>
  <c r="E180" i="32"/>
  <c r="D168" i="32"/>
  <c r="C168" i="32"/>
  <c r="F168" i="32"/>
  <c r="E168" i="32"/>
  <c r="D156" i="32"/>
  <c r="B156" i="32"/>
  <c r="C156" i="32"/>
  <c r="D144" i="32"/>
  <c r="C144" i="32"/>
  <c r="B144" i="32"/>
  <c r="F144" i="32"/>
  <c r="E144" i="32"/>
  <c r="D132" i="32"/>
  <c r="F132" i="32"/>
  <c r="E132" i="32"/>
  <c r="B132" i="32"/>
  <c r="C132" i="32"/>
  <c r="D120" i="32"/>
  <c r="C120" i="32"/>
  <c r="E120" i="32"/>
  <c r="F120" i="32"/>
  <c r="D108" i="32"/>
  <c r="F108" i="32"/>
  <c r="E108" i="32"/>
  <c r="C108" i="32"/>
  <c r="D96" i="32"/>
  <c r="B96" i="32"/>
  <c r="C96" i="32"/>
  <c r="F96" i="32"/>
  <c r="E96" i="32"/>
  <c r="D84" i="32"/>
  <c r="E84" i="32"/>
  <c r="B84" i="32"/>
  <c r="F84" i="32"/>
  <c r="D72" i="32"/>
  <c r="C72" i="32"/>
  <c r="E72" i="32"/>
  <c r="D60" i="32"/>
  <c r="F60" i="32"/>
  <c r="E60" i="32"/>
  <c r="C60" i="32"/>
  <c r="D48" i="32"/>
  <c r="C48" i="32"/>
  <c r="F48" i="32"/>
  <c r="B48" i="32"/>
  <c r="D36" i="32"/>
  <c r="F36" i="32"/>
  <c r="B36" i="32"/>
  <c r="E36" i="32"/>
  <c r="C36" i="32"/>
  <c r="D24" i="32"/>
  <c r="E24" i="32"/>
  <c r="C24" i="32"/>
  <c r="F24" i="32"/>
  <c r="B264" i="32"/>
  <c r="B192" i="32"/>
  <c r="B123" i="32"/>
  <c r="B89" i="32"/>
  <c r="C230" i="32"/>
  <c r="C123" i="32"/>
  <c r="D266" i="32"/>
  <c r="D218" i="32"/>
  <c r="D170" i="32"/>
  <c r="D122" i="32"/>
  <c r="D17" i="32"/>
  <c r="F267" i="32"/>
  <c r="F156" i="32"/>
  <c r="F256" i="32"/>
  <c r="D256" i="32"/>
  <c r="C256" i="32"/>
  <c r="B256" i="32"/>
  <c r="E256" i="32"/>
  <c r="F220" i="32"/>
  <c r="C220" i="32"/>
  <c r="E220" i="32"/>
  <c r="F184" i="32"/>
  <c r="E184" i="32"/>
  <c r="C184" i="32"/>
  <c r="B184" i="32"/>
  <c r="D184" i="32"/>
  <c r="F136" i="32"/>
  <c r="C136" i="32"/>
  <c r="D136" i="32"/>
  <c r="E136" i="32"/>
  <c r="F100" i="32"/>
  <c r="C100" i="32"/>
  <c r="F64" i="32"/>
  <c r="C64" i="32"/>
  <c r="D64" i="32"/>
  <c r="B64" i="32"/>
  <c r="E64" i="32"/>
  <c r="F16" i="32"/>
  <c r="C16" i="32"/>
  <c r="B16" i="32"/>
  <c r="E16" i="32"/>
  <c r="D16" i="32"/>
  <c r="C279" i="32"/>
  <c r="F279" i="32"/>
  <c r="E279" i="32"/>
  <c r="D279" i="32"/>
  <c r="B279" i="32"/>
  <c r="C243" i="32"/>
  <c r="F243" i="32"/>
  <c r="E243" i="32"/>
  <c r="B243" i="32"/>
  <c r="C231" i="32"/>
  <c r="E231" i="32"/>
  <c r="D231" i="32"/>
  <c r="B231" i="32"/>
  <c r="F231" i="32"/>
  <c r="C219" i="32"/>
  <c r="B219" i="32"/>
  <c r="F219" i="32"/>
  <c r="E219" i="32"/>
  <c r="E195" i="32"/>
  <c r="F195" i="32"/>
  <c r="D159" i="32"/>
  <c r="E159" i="32"/>
  <c r="B159" i="32"/>
  <c r="D111" i="32"/>
  <c r="F111" i="32"/>
  <c r="C111" i="32"/>
  <c r="B111" i="32"/>
  <c r="E111" i="32"/>
  <c r="C63" i="32"/>
  <c r="E63" i="32"/>
  <c r="D63" i="32"/>
  <c r="F63" i="32"/>
  <c r="B63" i="32"/>
  <c r="C15" i="32"/>
  <c r="E15" i="32"/>
  <c r="D15" i="32"/>
  <c r="F15" i="32"/>
  <c r="B15" i="32"/>
  <c r="B196" i="32"/>
  <c r="F278" i="32"/>
  <c r="E278" i="32"/>
  <c r="B278" i="32"/>
  <c r="D278" i="32"/>
  <c r="D146" i="32"/>
  <c r="C146" i="32"/>
  <c r="B146" i="32"/>
  <c r="F146" i="32"/>
  <c r="F98" i="32"/>
  <c r="E98" i="32"/>
  <c r="D98" i="32"/>
  <c r="B98" i="32"/>
  <c r="F38" i="32"/>
  <c r="D38" i="32"/>
  <c r="C38" i="32"/>
  <c r="B38" i="32"/>
  <c r="B100" i="32"/>
  <c r="C86" i="32"/>
  <c r="D220" i="32"/>
  <c r="D124" i="32"/>
  <c r="E75" i="32"/>
  <c r="D275" i="32"/>
  <c r="F275" i="32"/>
  <c r="E275" i="32"/>
  <c r="C275" i="32"/>
  <c r="F263" i="32"/>
  <c r="E263" i="32"/>
  <c r="D263" i="32"/>
  <c r="F251" i="32"/>
  <c r="E251" i="32"/>
  <c r="D251" i="32"/>
  <c r="D239" i="32"/>
  <c r="C239" i="32"/>
  <c r="F227" i="32"/>
  <c r="E227" i="32"/>
  <c r="D227" i="32"/>
  <c r="C227" i="32"/>
  <c r="F215" i="32"/>
  <c r="E215" i="32"/>
  <c r="B215" i="32"/>
  <c r="D215" i="32"/>
  <c r="C203" i="32"/>
  <c r="D203" i="32"/>
  <c r="B203" i="32"/>
  <c r="F203" i="32"/>
  <c r="E203" i="32"/>
  <c r="C191" i="32"/>
  <c r="D191" i="32"/>
  <c r="F191" i="32"/>
  <c r="E191" i="32"/>
  <c r="B191" i="32"/>
  <c r="C179" i="32"/>
  <c r="F179" i="32"/>
  <c r="E179" i="32"/>
  <c r="D179" i="32"/>
  <c r="B179" i="32"/>
  <c r="C167" i="32"/>
  <c r="F167" i="32"/>
  <c r="E167" i="32"/>
  <c r="D167" i="32"/>
  <c r="F155" i="32"/>
  <c r="E155" i="32"/>
  <c r="D155" i="32"/>
  <c r="D143" i="32"/>
  <c r="F143" i="32"/>
  <c r="E143" i="32"/>
  <c r="B143" i="32"/>
  <c r="D131" i="32"/>
  <c r="C131" i="32"/>
  <c r="B131" i="32"/>
  <c r="C119" i="32"/>
  <c r="F119" i="32"/>
  <c r="E119" i="32"/>
  <c r="B119" i="32"/>
  <c r="D119" i="32"/>
  <c r="C107" i="32"/>
  <c r="F107" i="32"/>
  <c r="E107" i="32"/>
  <c r="D107" i="32"/>
  <c r="D95" i="32"/>
  <c r="B95" i="32"/>
  <c r="C95" i="32"/>
  <c r="F95" i="32"/>
  <c r="E95" i="32"/>
  <c r="E83" i="32"/>
  <c r="F83" i="32"/>
  <c r="B83" i="32"/>
  <c r="D83" i="32"/>
  <c r="E71" i="32"/>
  <c r="C71" i="32"/>
  <c r="B71" i="32"/>
  <c r="F59" i="32"/>
  <c r="D59" i="32"/>
  <c r="E59" i="32"/>
  <c r="C59" i="32"/>
  <c r="C47" i="32"/>
  <c r="E47" i="32"/>
  <c r="F47" i="32"/>
  <c r="B47" i="32"/>
  <c r="E35" i="32"/>
  <c r="B35" i="32"/>
  <c r="F35" i="32"/>
  <c r="D23" i="32"/>
  <c r="C23" i="32"/>
  <c r="F23" i="32"/>
  <c r="B23" i="32"/>
  <c r="B263" i="32"/>
  <c r="B220" i="32"/>
  <c r="B183" i="32"/>
  <c r="B122" i="32"/>
  <c r="B88" i="32"/>
  <c r="C228" i="32"/>
  <c r="C195" i="32"/>
  <c r="C155" i="32"/>
  <c r="C35" i="32"/>
  <c r="E208" i="32"/>
  <c r="E131" i="32"/>
  <c r="F266" i="32"/>
  <c r="F244" i="32"/>
  <c r="C244" i="32"/>
  <c r="E244" i="32"/>
  <c r="B244" i="32"/>
  <c r="F160" i="32"/>
  <c r="D160" i="32"/>
  <c r="E160" i="32"/>
  <c r="B160" i="32"/>
  <c r="F52" i="32"/>
  <c r="C52" i="32"/>
  <c r="E52" i="32"/>
  <c r="D52" i="32"/>
  <c r="C147" i="32"/>
  <c r="B147" i="32"/>
  <c r="E147" i="32"/>
  <c r="B87" i="32"/>
  <c r="B52" i="32"/>
  <c r="E266" i="32"/>
  <c r="E50" i="32"/>
  <c r="F147" i="32"/>
  <c r="F277" i="32"/>
  <c r="D277" i="32"/>
  <c r="E277" i="32"/>
  <c r="F265" i="32"/>
  <c r="D265" i="32"/>
  <c r="F253" i="32"/>
  <c r="D253" i="32"/>
  <c r="F241" i="32"/>
  <c r="D241" i="32"/>
  <c r="E241" i="32"/>
  <c r="F229" i="32"/>
  <c r="D229" i="32"/>
  <c r="F217" i="32"/>
  <c r="D217" i="32"/>
  <c r="F205" i="32"/>
  <c r="C205" i="32"/>
  <c r="D205" i="32"/>
  <c r="E205" i="32"/>
  <c r="F193" i="32"/>
  <c r="C193" i="32"/>
  <c r="D193" i="32"/>
  <c r="F181" i="32"/>
  <c r="C181" i="32"/>
  <c r="D181" i="32"/>
  <c r="F169" i="32"/>
  <c r="C169" i="32"/>
  <c r="D169" i="32"/>
  <c r="E169" i="32"/>
  <c r="F157" i="32"/>
  <c r="C157" i="32"/>
  <c r="D157" i="32"/>
  <c r="F145" i="32"/>
  <c r="C145" i="32"/>
  <c r="D145" i="32"/>
  <c r="F133" i="32"/>
  <c r="C133" i="32"/>
  <c r="D133" i="32"/>
  <c r="E133" i="32"/>
  <c r="F121" i="32"/>
  <c r="C121" i="32"/>
  <c r="D121" i="32"/>
  <c r="F109" i="32"/>
  <c r="C109" i="32"/>
  <c r="D109" i="32"/>
  <c r="F97" i="32"/>
  <c r="C97" i="32"/>
  <c r="D97" i="32"/>
  <c r="E97" i="32"/>
  <c r="F85" i="32"/>
  <c r="C85" i="32"/>
  <c r="D85" i="32"/>
  <c r="F73" i="32"/>
  <c r="C73" i="32"/>
  <c r="D73" i="32"/>
  <c r="F61" i="32"/>
  <c r="C61" i="32"/>
  <c r="D61" i="32"/>
  <c r="E61" i="32"/>
  <c r="F49" i="32"/>
  <c r="C49" i="32"/>
  <c r="D49" i="32"/>
  <c r="F37" i="32"/>
  <c r="C37" i="32"/>
  <c r="D37" i="32"/>
  <c r="F25" i="32"/>
  <c r="C25" i="32"/>
  <c r="D25" i="32"/>
  <c r="E25" i="32"/>
  <c r="F13" i="32"/>
  <c r="C13" i="32"/>
  <c r="D13" i="32"/>
  <c r="B193" i="32"/>
  <c r="C277" i="32"/>
  <c r="C229" i="32"/>
  <c r="D66" i="32"/>
  <c r="E283" i="32"/>
  <c r="F259" i="32"/>
  <c r="F34" i="32"/>
  <c r="E190" i="32"/>
  <c r="D190" i="32"/>
  <c r="F190" i="32"/>
  <c r="E142" i="32"/>
  <c r="D142" i="32"/>
  <c r="B190" i="32"/>
  <c r="C274" i="32"/>
  <c r="E238" i="32"/>
  <c r="D238" i="32"/>
  <c r="E46" i="32"/>
  <c r="C46" i="32"/>
  <c r="D273" i="32"/>
  <c r="E273" i="32"/>
  <c r="D261" i="32"/>
  <c r="E261" i="32"/>
  <c r="F261" i="32"/>
  <c r="D249" i="32"/>
  <c r="E249" i="32"/>
  <c r="D237" i="32"/>
  <c r="E237" i="32"/>
  <c r="B237" i="32"/>
  <c r="D225" i="32"/>
  <c r="E225" i="32"/>
  <c r="F225" i="32"/>
  <c r="B225" i="32"/>
  <c r="D213" i="32"/>
  <c r="E213" i="32"/>
  <c r="B213" i="32"/>
  <c r="D201" i="32"/>
  <c r="E201" i="32"/>
  <c r="B201" i="32"/>
  <c r="D189" i="32"/>
  <c r="E189" i="32"/>
  <c r="F189" i="32"/>
  <c r="B189" i="32"/>
  <c r="D177" i="32"/>
  <c r="E177" i="32"/>
  <c r="C177" i="32"/>
  <c r="B177" i="32"/>
  <c r="D165" i="32"/>
  <c r="E165" i="32"/>
  <c r="C165" i="32"/>
  <c r="B165" i="32"/>
  <c r="D153" i="32"/>
  <c r="E153" i="32"/>
  <c r="F153" i="32"/>
  <c r="B153" i="32"/>
  <c r="D141" i="32"/>
  <c r="E141" i="32"/>
  <c r="B141" i="32"/>
  <c r="D129" i="32"/>
  <c r="E129" i="32"/>
  <c r="B129" i="32"/>
  <c r="D117" i="32"/>
  <c r="E117" i="32"/>
  <c r="F117" i="32"/>
  <c r="B117" i="32"/>
  <c r="D105" i="32"/>
  <c r="E105" i="32"/>
  <c r="C105" i="32"/>
  <c r="B105" i="32"/>
  <c r="D93" i="32"/>
  <c r="E93" i="32"/>
  <c r="C93" i="32"/>
  <c r="B93" i="32"/>
  <c r="D81" i="32"/>
  <c r="E81" i="32"/>
  <c r="F81" i="32"/>
  <c r="B81" i="32"/>
  <c r="D69" i="32"/>
  <c r="E69" i="32"/>
  <c r="B69" i="32"/>
  <c r="F69" i="32"/>
  <c r="D57" i="32"/>
  <c r="E57" i="32"/>
  <c r="B57" i="32"/>
  <c r="D45" i="32"/>
  <c r="E45" i="32"/>
  <c r="B45" i="32"/>
  <c r="D33" i="32"/>
  <c r="E33" i="32"/>
  <c r="C33" i="32"/>
  <c r="B33" i="32"/>
  <c r="D21" i="32"/>
  <c r="E21" i="32"/>
  <c r="F21" i="32"/>
  <c r="B21" i="32"/>
  <c r="B217" i="32"/>
  <c r="B188" i="32"/>
  <c r="B145" i="32"/>
  <c r="B130" i="32"/>
  <c r="B97" i="32"/>
  <c r="B49" i="32"/>
  <c r="B34" i="32"/>
  <c r="C273" i="32"/>
  <c r="C225" i="32"/>
  <c r="C210" i="32"/>
  <c r="C188" i="32"/>
  <c r="C152" i="32"/>
  <c r="C130" i="32"/>
  <c r="C54" i="32"/>
  <c r="D55" i="32"/>
  <c r="D30" i="32"/>
  <c r="E247" i="32"/>
  <c r="F250" i="32"/>
  <c r="F142" i="32"/>
  <c r="E262" i="32"/>
  <c r="F262" i="32"/>
  <c r="D262" i="32"/>
  <c r="E226" i="32"/>
  <c r="F226" i="32"/>
  <c r="E178" i="32"/>
  <c r="C178" i="32"/>
  <c r="E166" i="32"/>
  <c r="D166" i="32"/>
  <c r="E106" i="32"/>
  <c r="C106" i="32"/>
  <c r="E82" i="32"/>
  <c r="F82" i="32"/>
  <c r="E58" i="32"/>
  <c r="F58" i="32"/>
  <c r="D58" i="32"/>
  <c r="E22" i="32"/>
  <c r="D22" i="32"/>
  <c r="C22" i="32"/>
  <c r="C226" i="32"/>
  <c r="E272" i="32"/>
  <c r="D272" i="32"/>
  <c r="E224" i="32"/>
  <c r="D224" i="32"/>
  <c r="E176" i="32"/>
  <c r="D176" i="32"/>
  <c r="E164" i="32"/>
  <c r="C164" i="32"/>
  <c r="E140" i="32"/>
  <c r="B140" i="32"/>
  <c r="E128" i="32"/>
  <c r="B128" i="32"/>
  <c r="D128" i="32"/>
  <c r="E116" i="32"/>
  <c r="B116" i="32"/>
  <c r="E104" i="32"/>
  <c r="B104" i="32"/>
  <c r="E92" i="32"/>
  <c r="C92" i="32"/>
  <c r="B92" i="32"/>
  <c r="E80" i="32"/>
  <c r="F80" i="32"/>
  <c r="B80" i="32"/>
  <c r="E68" i="32"/>
  <c r="B68" i="32"/>
  <c r="E56" i="32"/>
  <c r="B56" i="32"/>
  <c r="E44" i="32"/>
  <c r="B44" i="32"/>
  <c r="E32" i="32"/>
  <c r="C32" i="32"/>
  <c r="B32" i="32"/>
  <c r="E20" i="32"/>
  <c r="F20" i="32"/>
  <c r="B20" i="32"/>
  <c r="B202" i="32"/>
  <c r="B186" i="32"/>
  <c r="B30" i="32"/>
  <c r="C272" i="32"/>
  <c r="C224" i="32"/>
  <c r="C129" i="32"/>
  <c r="C90" i="32"/>
  <c r="D250" i="32"/>
  <c r="D202" i="32"/>
  <c r="D106" i="32"/>
  <c r="D82" i="32"/>
  <c r="D54" i="32"/>
  <c r="E193" i="32"/>
  <c r="E138" i="32"/>
  <c r="E85" i="32"/>
  <c r="E55" i="32"/>
  <c r="E30" i="32"/>
  <c r="F274" i="32"/>
  <c r="F249" i="32"/>
  <c r="F166" i="32"/>
  <c r="F141" i="32"/>
  <c r="E118" i="32"/>
  <c r="F118" i="32"/>
  <c r="D118" i="32"/>
  <c r="D271" i="32"/>
  <c r="F271" i="32"/>
  <c r="B235" i="32"/>
  <c r="F235" i="32"/>
  <c r="B223" i="32"/>
  <c r="E223" i="32"/>
  <c r="D223" i="32"/>
  <c r="B211" i="32"/>
  <c r="F211" i="32"/>
  <c r="B199" i="32"/>
  <c r="F199" i="32"/>
  <c r="B187" i="32"/>
  <c r="E187" i="32"/>
  <c r="B175" i="32"/>
  <c r="D175" i="32"/>
  <c r="F175" i="32"/>
  <c r="C163" i="32"/>
  <c r="B163" i="32"/>
  <c r="F163" i="32"/>
  <c r="B151" i="32"/>
  <c r="E151" i="32"/>
  <c r="C151" i="32"/>
  <c r="B139" i="32"/>
  <c r="F139" i="32"/>
  <c r="B127" i="32"/>
  <c r="D127" i="32"/>
  <c r="F127" i="32"/>
  <c r="B115" i="32"/>
  <c r="E115" i="32"/>
  <c r="B103" i="32"/>
  <c r="F103" i="32"/>
  <c r="C91" i="32"/>
  <c r="B91" i="32"/>
  <c r="F91" i="32"/>
  <c r="B79" i="32"/>
  <c r="E79" i="32"/>
  <c r="D79" i="32"/>
  <c r="C79" i="32"/>
  <c r="B67" i="32"/>
  <c r="D67" i="32"/>
  <c r="B55" i="32"/>
  <c r="C55" i="32"/>
  <c r="B43" i="32"/>
  <c r="E43" i="32"/>
  <c r="F43" i="32"/>
  <c r="D43" i="32"/>
  <c r="C31" i="32"/>
  <c r="B31" i="32"/>
  <c r="D31" i="32"/>
  <c r="F19" i="32"/>
  <c r="B19" i="32"/>
  <c r="B229" i="32"/>
  <c r="B200" i="32"/>
  <c r="B157" i="32"/>
  <c r="C271" i="32"/>
  <c r="C253" i="32"/>
  <c r="C238" i="32"/>
  <c r="C223" i="32"/>
  <c r="C128" i="32"/>
  <c r="C70" i="32"/>
  <c r="D274" i="32"/>
  <c r="D248" i="32"/>
  <c r="D226" i="32"/>
  <c r="D200" i="32"/>
  <c r="D178" i="32"/>
  <c r="D152" i="32"/>
  <c r="D130" i="32"/>
  <c r="D104" i="32"/>
  <c r="D80" i="32"/>
  <c r="E217" i="32"/>
  <c r="E162" i="32"/>
  <c r="E109" i="32"/>
  <c r="E54" i="32"/>
  <c r="F273" i="32"/>
  <c r="F248" i="32"/>
  <c r="F165" i="32"/>
  <c r="F140" i="32"/>
  <c r="F22" i="32"/>
  <c r="E214" i="32"/>
  <c r="D214" i="32"/>
  <c r="E154" i="32"/>
  <c r="F154" i="32"/>
  <c r="E94" i="32"/>
  <c r="D94" i="32"/>
  <c r="F270" i="32"/>
  <c r="D270" i="32"/>
  <c r="F258" i="32"/>
  <c r="E258" i="32"/>
  <c r="F246" i="32"/>
  <c r="D246" i="32"/>
  <c r="F222" i="32"/>
  <c r="E222" i="32"/>
  <c r="D222" i="32"/>
  <c r="F198" i="32"/>
  <c r="D198" i="32"/>
  <c r="F186" i="32"/>
  <c r="E186" i="32"/>
  <c r="F174" i="32"/>
  <c r="D174" i="32"/>
  <c r="F150" i="32"/>
  <c r="E150" i="32"/>
  <c r="C150" i="32"/>
  <c r="D150" i="32"/>
  <c r="F126" i="32"/>
  <c r="D126" i="32"/>
  <c r="F114" i="32"/>
  <c r="E114" i="32"/>
  <c r="F102" i="32"/>
  <c r="D102" i="32"/>
  <c r="F78" i="32"/>
  <c r="E78" i="32"/>
  <c r="D78" i="32"/>
  <c r="C78" i="32"/>
  <c r="F42" i="32"/>
  <c r="E42" i="32"/>
  <c r="D42" i="32"/>
  <c r="F18" i="32"/>
  <c r="C18" i="32"/>
  <c r="B214" i="32"/>
  <c r="B198" i="32"/>
  <c r="B142" i="32"/>
  <c r="B109" i="32"/>
  <c r="B94" i="32"/>
  <c r="B61" i="32"/>
  <c r="B46" i="32"/>
  <c r="B13" i="32"/>
  <c r="C270" i="32"/>
  <c r="C237" i="32"/>
  <c r="C222" i="32"/>
  <c r="C202" i="32"/>
  <c r="C166" i="32"/>
  <c r="C127" i="32"/>
  <c r="C69" i="32"/>
  <c r="C45" i="32"/>
  <c r="D247" i="32"/>
  <c r="D199" i="32"/>
  <c r="D151" i="32"/>
  <c r="D103" i="32"/>
  <c r="D20" i="32"/>
  <c r="F272" i="32"/>
  <c r="F188" i="32"/>
  <c r="F164" i="32"/>
  <c r="F79" i="32"/>
  <c r="F150" i="33"/>
  <c r="J150" i="33" s="1"/>
  <c r="E150" i="33"/>
  <c r="L150" i="33" s="1"/>
  <c r="D150" i="33"/>
  <c r="C150" i="33"/>
  <c r="C137" i="33"/>
  <c r="F203" i="33"/>
  <c r="J203" i="33" s="1"/>
  <c r="B203" i="33"/>
  <c r="E203" i="33"/>
  <c r="L203" i="33" s="1"/>
  <c r="F47" i="33"/>
  <c r="J47" i="33" s="1"/>
  <c r="D47" i="33"/>
  <c r="B47" i="33"/>
  <c r="E47" i="33"/>
  <c r="L47" i="33" s="1"/>
  <c r="C47" i="33"/>
  <c r="D161" i="33"/>
  <c r="F161" i="33"/>
  <c r="J161" i="33" s="1"/>
  <c r="C161" i="33"/>
  <c r="E232" i="33"/>
  <c r="L232" i="33" s="1"/>
  <c r="C232" i="33"/>
  <c r="F232" i="33"/>
  <c r="J232" i="33" s="1"/>
  <c r="D232" i="33"/>
  <c r="B149" i="33"/>
  <c r="F276" i="33"/>
  <c r="J276" i="33" s="1"/>
  <c r="E276" i="33"/>
  <c r="L276" i="33" s="1"/>
  <c r="B276" i="33"/>
  <c r="D276" i="33"/>
  <c r="D228" i="33"/>
  <c r="E228" i="33"/>
  <c r="L228" i="33" s="1"/>
  <c r="F180" i="33"/>
  <c r="J180" i="33" s="1"/>
  <c r="E180" i="33"/>
  <c r="L180" i="33" s="1"/>
  <c r="C180" i="33"/>
  <c r="F144" i="33"/>
  <c r="J144" i="33" s="1"/>
  <c r="E144" i="33"/>
  <c r="L144" i="33" s="1"/>
  <c r="C144" i="33"/>
  <c r="F108" i="33"/>
  <c r="J108" i="33" s="1"/>
  <c r="E108" i="33"/>
  <c r="L108" i="33" s="1"/>
  <c r="C108" i="33"/>
  <c r="D108" i="33"/>
  <c r="B108" i="33"/>
  <c r="F60" i="33"/>
  <c r="J60" i="33" s="1"/>
  <c r="E60" i="33"/>
  <c r="L60" i="33" s="1"/>
  <c r="M60" i="33" s="1"/>
  <c r="C60" i="33"/>
  <c r="B60" i="33"/>
  <c r="F24" i="33"/>
  <c r="J24" i="33" s="1"/>
  <c r="E24" i="33"/>
  <c r="L24" i="33" s="1"/>
  <c r="C24" i="33"/>
  <c r="B24" i="33"/>
  <c r="E149" i="33"/>
  <c r="L149" i="33" s="1"/>
  <c r="F251" i="33"/>
  <c r="J251" i="33" s="1"/>
  <c r="B251" i="33"/>
  <c r="D251" i="33"/>
  <c r="F227" i="33"/>
  <c r="J227" i="33" s="1"/>
  <c r="B227" i="33"/>
  <c r="E227" i="33"/>
  <c r="L227" i="33" s="1"/>
  <c r="C227" i="33"/>
  <c r="F191" i="33"/>
  <c r="J191" i="33" s="1"/>
  <c r="B191" i="33"/>
  <c r="D191" i="33"/>
  <c r="E191" i="33"/>
  <c r="L191" i="33" s="1"/>
  <c r="C191" i="33"/>
  <c r="F143" i="33"/>
  <c r="J143" i="33" s="1"/>
  <c r="E143" i="33"/>
  <c r="L143" i="33" s="1"/>
  <c r="B143" i="33"/>
  <c r="D143" i="33"/>
  <c r="F95" i="33"/>
  <c r="J95" i="33" s="1"/>
  <c r="B95" i="33"/>
  <c r="C95" i="33"/>
  <c r="F35" i="33"/>
  <c r="J35" i="33" s="1"/>
  <c r="E35" i="33"/>
  <c r="L35" i="33" s="1"/>
  <c r="B35" i="33"/>
  <c r="D35" i="33"/>
  <c r="C35" i="33"/>
  <c r="B231" i="33"/>
  <c r="B195" i="33"/>
  <c r="E214" i="33"/>
  <c r="L214" i="33" s="1"/>
  <c r="C214" i="33"/>
  <c r="D214" i="33"/>
  <c r="F214" i="33"/>
  <c r="J214" i="33" s="1"/>
  <c r="C117" i="33"/>
  <c r="D231" i="33"/>
  <c r="F258" i="33"/>
  <c r="J258" i="33" s="1"/>
  <c r="E258" i="33"/>
  <c r="L258" i="33" s="1"/>
  <c r="C258" i="33"/>
  <c r="F162" i="33"/>
  <c r="D162" i="33"/>
  <c r="E162" i="33"/>
  <c r="L162" i="33" s="1"/>
  <c r="C162" i="33"/>
  <c r="D281" i="33"/>
  <c r="E281" i="33"/>
  <c r="L281" i="33" s="1"/>
  <c r="F149" i="33"/>
  <c r="J149" i="33" s="1"/>
  <c r="D149" i="33"/>
  <c r="D41" i="33"/>
  <c r="F41" i="33"/>
  <c r="J41" i="33" s="1"/>
  <c r="E41" i="33"/>
  <c r="L41" i="33" s="1"/>
  <c r="B41" i="33"/>
  <c r="C41" i="33"/>
  <c r="F256" i="33"/>
  <c r="J256" i="33" s="1"/>
  <c r="E256" i="33"/>
  <c r="L256" i="33" s="1"/>
  <c r="B256" i="33"/>
  <c r="C256" i="33"/>
  <c r="F264" i="33"/>
  <c r="J264" i="33" s="1"/>
  <c r="E264" i="33"/>
  <c r="L264" i="33" s="1"/>
  <c r="D264" i="33"/>
  <c r="F216" i="33"/>
  <c r="F168" i="33"/>
  <c r="J168" i="33" s="1"/>
  <c r="D168" i="33"/>
  <c r="C168" i="33"/>
  <c r="E168" i="33"/>
  <c r="L168" i="33" s="1"/>
  <c r="F120" i="33"/>
  <c r="J120" i="33" s="1"/>
  <c r="C120" i="33"/>
  <c r="E120" i="33"/>
  <c r="L120" i="33" s="1"/>
  <c r="B120" i="33"/>
  <c r="F72" i="33"/>
  <c r="J72" i="33" s="1"/>
  <c r="C72" i="33"/>
  <c r="D72" i="33"/>
  <c r="E72" i="33"/>
  <c r="L72" i="33" s="1"/>
  <c r="E216" i="33"/>
  <c r="L216" i="33" s="1"/>
  <c r="B263" i="33"/>
  <c r="F263" i="33"/>
  <c r="J263" i="33" s="1"/>
  <c r="E263" i="33"/>
  <c r="L263" i="33" s="1"/>
  <c r="F155" i="33"/>
  <c r="J155" i="33" s="1"/>
  <c r="B155" i="33"/>
  <c r="C155" i="33"/>
  <c r="E155" i="33"/>
  <c r="L155" i="33" s="1"/>
  <c r="F107" i="33"/>
  <c r="J107" i="33" s="1"/>
  <c r="B107" i="33"/>
  <c r="E107" i="33"/>
  <c r="L107" i="33" s="1"/>
  <c r="D107" i="33"/>
  <c r="C107" i="33"/>
  <c r="B161" i="33"/>
  <c r="F274" i="33"/>
  <c r="J274" i="33" s="1"/>
  <c r="E274" i="33"/>
  <c r="L274" i="33" s="1"/>
  <c r="C274" i="33"/>
  <c r="F250" i="33"/>
  <c r="J250" i="33" s="1"/>
  <c r="P250" i="33" s="1"/>
  <c r="E250" i="33"/>
  <c r="L250" i="33" s="1"/>
  <c r="F226" i="33"/>
  <c r="J226" i="33" s="1"/>
  <c r="E226" i="33"/>
  <c r="L226" i="33" s="1"/>
  <c r="M226" i="33" s="1"/>
  <c r="F190" i="33"/>
  <c r="J190" i="33" s="1"/>
  <c r="E190" i="33"/>
  <c r="L190" i="33" s="1"/>
  <c r="M190" i="33" s="1"/>
  <c r="D190" i="33"/>
  <c r="B190" i="33"/>
  <c r="F178" i="33"/>
  <c r="J178" i="33" s="1"/>
  <c r="E178" i="33"/>
  <c r="L178" i="33" s="1"/>
  <c r="C178" i="33"/>
  <c r="F166" i="33"/>
  <c r="J166" i="33" s="1"/>
  <c r="D166" i="33"/>
  <c r="F142" i="33"/>
  <c r="J142" i="33" s="1"/>
  <c r="E142" i="33"/>
  <c r="L142" i="33" s="1"/>
  <c r="D142" i="33"/>
  <c r="C142" i="33"/>
  <c r="F130" i="33"/>
  <c r="J130" i="33" s="1"/>
  <c r="F118" i="33"/>
  <c r="J118" i="33" s="1"/>
  <c r="E118" i="33"/>
  <c r="L118" i="33" s="1"/>
  <c r="B118" i="33"/>
  <c r="C118" i="33"/>
  <c r="D118" i="33"/>
  <c r="F106" i="33"/>
  <c r="J106" i="33" s="1"/>
  <c r="E106" i="33"/>
  <c r="L106" i="33" s="1"/>
  <c r="D106" i="33"/>
  <c r="B106" i="33"/>
  <c r="B264" i="33"/>
  <c r="F273" i="33"/>
  <c r="E273" i="33"/>
  <c r="L273" i="33" s="1"/>
  <c r="C273" i="33"/>
  <c r="E261" i="33"/>
  <c r="L261" i="33" s="1"/>
  <c r="C261" i="33"/>
  <c r="D261" i="33"/>
  <c r="F249" i="33"/>
  <c r="B249" i="33"/>
  <c r="C249" i="33"/>
  <c r="E249" i="33"/>
  <c r="L249" i="33" s="1"/>
  <c r="D249" i="33"/>
  <c r="F237" i="33"/>
  <c r="J237" i="33" s="1"/>
  <c r="D237" i="33"/>
  <c r="E237" i="33"/>
  <c r="L237" i="33" s="1"/>
  <c r="F225" i="33"/>
  <c r="J225" i="33" s="1"/>
  <c r="P225" i="33" s="1"/>
  <c r="E225" i="33"/>
  <c r="L225" i="33" s="1"/>
  <c r="B225" i="33"/>
  <c r="F213" i="33"/>
  <c r="E213" i="33"/>
  <c r="L213" i="33" s="1"/>
  <c r="D213" i="33"/>
  <c r="F201" i="33"/>
  <c r="J201" i="33" s="1"/>
  <c r="C201" i="33"/>
  <c r="E201" i="33"/>
  <c r="L201" i="33" s="1"/>
  <c r="D201" i="33"/>
  <c r="F189" i="33"/>
  <c r="D189" i="33"/>
  <c r="C189" i="33"/>
  <c r="E177" i="33"/>
  <c r="L177" i="33" s="1"/>
  <c r="D177" i="33"/>
  <c r="B177" i="33"/>
  <c r="F177" i="33"/>
  <c r="J177" i="33" s="1"/>
  <c r="F165" i="33"/>
  <c r="J165" i="33" s="1"/>
  <c r="E165" i="33"/>
  <c r="L165" i="33" s="1"/>
  <c r="C165" i="33"/>
  <c r="F153" i="33"/>
  <c r="J153" i="33" s="1"/>
  <c r="C153" i="33"/>
  <c r="E153" i="33"/>
  <c r="L153" i="33" s="1"/>
  <c r="D153" i="33"/>
  <c r="F141" i="33"/>
  <c r="J141" i="33" s="1"/>
  <c r="D141" i="33"/>
  <c r="C141" i="33"/>
  <c r="E141" i="33"/>
  <c r="L141" i="33" s="1"/>
  <c r="F129" i="33"/>
  <c r="J129" i="33" s="1"/>
  <c r="E129" i="33"/>
  <c r="L129" i="33" s="1"/>
  <c r="F117" i="33"/>
  <c r="J117" i="33" s="1"/>
  <c r="E117" i="33"/>
  <c r="L117" i="33" s="1"/>
  <c r="D105" i="33"/>
  <c r="E105" i="33"/>
  <c r="L105" i="33" s="1"/>
  <c r="M105" i="33" s="1"/>
  <c r="B105" i="33"/>
  <c r="C105" i="33"/>
  <c r="F93" i="33"/>
  <c r="J93" i="33" s="1"/>
  <c r="P93" i="33" s="1"/>
  <c r="B93" i="33"/>
  <c r="C93" i="33"/>
  <c r="F81" i="33"/>
  <c r="J81" i="33" s="1"/>
  <c r="E81" i="33"/>
  <c r="L81" i="33" s="1"/>
  <c r="C81" i="33"/>
  <c r="B81" i="33"/>
  <c r="D81" i="33"/>
  <c r="E69" i="33"/>
  <c r="L69" i="33" s="1"/>
  <c r="F69" i="33"/>
  <c r="J69" i="33" s="1"/>
  <c r="P69" i="33" s="1"/>
  <c r="C69" i="33"/>
  <c r="F57" i="33"/>
  <c r="J57" i="33" s="1"/>
  <c r="P57" i="33" s="1"/>
  <c r="D57" i="33"/>
  <c r="F45" i="33"/>
  <c r="J45" i="33" s="1"/>
  <c r="E45" i="33"/>
  <c r="L45" i="33" s="1"/>
  <c r="P45" i="33" s="1"/>
  <c r="D45" i="33"/>
  <c r="F33" i="33"/>
  <c r="J33" i="33" s="1"/>
  <c r="B33" i="33"/>
  <c r="C33" i="33"/>
  <c r="E33" i="33"/>
  <c r="L33" i="33" s="1"/>
  <c r="F21" i="33"/>
  <c r="J21" i="33" s="1"/>
  <c r="E21" i="33"/>
  <c r="L21" i="33" s="1"/>
  <c r="C21" i="33"/>
  <c r="B261" i="33"/>
  <c r="B228" i="33"/>
  <c r="B137" i="33"/>
  <c r="B116" i="33"/>
  <c r="B57" i="33"/>
  <c r="C264" i="33"/>
  <c r="D227" i="33"/>
  <c r="F282" i="33"/>
  <c r="J282" i="33" s="1"/>
  <c r="D282" i="33"/>
  <c r="B282" i="33"/>
  <c r="C282" i="33"/>
  <c r="B222" i="33"/>
  <c r="F257" i="33"/>
  <c r="D257" i="33"/>
  <c r="F77" i="33"/>
  <c r="J77" i="33" s="1"/>
  <c r="D77" i="33"/>
  <c r="E77" i="33"/>
  <c r="L77" i="33" s="1"/>
  <c r="F268" i="33"/>
  <c r="J268" i="33" s="1"/>
  <c r="E268" i="33"/>
  <c r="L268" i="33" s="1"/>
  <c r="D268" i="33"/>
  <c r="D252" i="33"/>
  <c r="B252" i="33"/>
  <c r="F252" i="33"/>
  <c r="J252" i="33" s="1"/>
  <c r="E252" i="33"/>
  <c r="L252" i="33" s="1"/>
  <c r="F204" i="33"/>
  <c r="D204" i="33"/>
  <c r="E204" i="33"/>
  <c r="L204" i="33" s="1"/>
  <c r="B204" i="33"/>
  <c r="C204" i="33"/>
  <c r="F156" i="33"/>
  <c r="J156" i="33" s="1"/>
  <c r="C156" i="33"/>
  <c r="D156" i="33"/>
  <c r="F84" i="33"/>
  <c r="J84" i="33" s="1"/>
  <c r="E84" i="33"/>
  <c r="L84" i="33" s="1"/>
  <c r="C84" i="33"/>
  <c r="D84" i="33"/>
  <c r="F48" i="33"/>
  <c r="J48" i="33" s="1"/>
  <c r="C48" i="33"/>
  <c r="E48" i="33"/>
  <c r="L48" i="33" s="1"/>
  <c r="B232" i="33"/>
  <c r="B180" i="33"/>
  <c r="C216" i="33"/>
  <c r="B275" i="33"/>
  <c r="E275" i="33"/>
  <c r="L275" i="33" s="1"/>
  <c r="F275" i="33"/>
  <c r="J275" i="33" s="1"/>
  <c r="C275" i="33"/>
  <c r="D275" i="33"/>
  <c r="F215" i="33"/>
  <c r="J215" i="33" s="1"/>
  <c r="D215" i="33"/>
  <c r="B215" i="33"/>
  <c r="F167" i="33"/>
  <c r="J167" i="33" s="1"/>
  <c r="B167" i="33"/>
  <c r="C167" i="33"/>
  <c r="E167" i="33"/>
  <c r="L167" i="33" s="1"/>
  <c r="D167" i="33"/>
  <c r="F131" i="33"/>
  <c r="J131" i="33" s="1"/>
  <c r="E131" i="33"/>
  <c r="L131" i="33" s="1"/>
  <c r="B131" i="33"/>
  <c r="D131" i="33"/>
  <c r="F71" i="33"/>
  <c r="J71" i="33" s="1"/>
  <c r="B71" i="33"/>
  <c r="D71" i="33"/>
  <c r="E71" i="33"/>
  <c r="L71" i="33" s="1"/>
  <c r="C215" i="33"/>
  <c r="F262" i="33"/>
  <c r="J262" i="33" s="1"/>
  <c r="E262" i="33"/>
  <c r="L262" i="33" s="1"/>
  <c r="B262" i="33"/>
  <c r="C262" i="33"/>
  <c r="D262" i="33"/>
  <c r="F238" i="33"/>
  <c r="J238" i="33" s="1"/>
  <c r="E238" i="33"/>
  <c r="L238" i="33" s="1"/>
  <c r="D238" i="33"/>
  <c r="B238" i="33"/>
  <c r="F154" i="33"/>
  <c r="J154" i="33" s="1"/>
  <c r="D154" i="33"/>
  <c r="C154" i="33"/>
  <c r="E154" i="33"/>
  <c r="L154" i="33" s="1"/>
  <c r="M154" i="33" s="1"/>
  <c r="B281" i="33"/>
  <c r="F284" i="33"/>
  <c r="J284" i="33" s="1"/>
  <c r="D284" i="33"/>
  <c r="D272" i="33"/>
  <c r="C272" i="33"/>
  <c r="F272" i="33"/>
  <c r="J272" i="33" s="1"/>
  <c r="F260" i="33"/>
  <c r="J260" i="33" s="1"/>
  <c r="E260" i="33"/>
  <c r="L260" i="33" s="1"/>
  <c r="D260" i="33"/>
  <c r="C260" i="33"/>
  <c r="F248" i="33"/>
  <c r="J248" i="33" s="1"/>
  <c r="C248" i="33"/>
  <c r="F236" i="33"/>
  <c r="J236" i="33" s="1"/>
  <c r="D236" i="33"/>
  <c r="B236" i="33"/>
  <c r="E236" i="33"/>
  <c r="L236" i="33" s="1"/>
  <c r="C236" i="33"/>
  <c r="F224" i="33"/>
  <c r="J224" i="33" s="1"/>
  <c r="D224" i="33"/>
  <c r="F212" i="33"/>
  <c r="J212" i="33" s="1"/>
  <c r="E212" i="33"/>
  <c r="L212" i="33" s="1"/>
  <c r="B212" i="33"/>
  <c r="F200" i="33"/>
  <c r="J200" i="33" s="1"/>
  <c r="P200" i="33" s="1"/>
  <c r="F188" i="33"/>
  <c r="J188" i="33" s="1"/>
  <c r="D188" i="33"/>
  <c r="C188" i="33"/>
  <c r="F176" i="33"/>
  <c r="J176" i="33" s="1"/>
  <c r="D176" i="33"/>
  <c r="E176" i="33"/>
  <c r="L176" i="33" s="1"/>
  <c r="C176" i="33"/>
  <c r="F164" i="33"/>
  <c r="E164" i="33"/>
  <c r="L164" i="33" s="1"/>
  <c r="B164" i="33"/>
  <c r="F152" i="33"/>
  <c r="J152" i="33" s="1"/>
  <c r="E152" i="33"/>
  <c r="L152" i="33" s="1"/>
  <c r="F140" i="33"/>
  <c r="J140" i="33" s="1"/>
  <c r="E140" i="33"/>
  <c r="L140" i="33" s="1"/>
  <c r="D140" i="33"/>
  <c r="C140" i="33"/>
  <c r="E128" i="33"/>
  <c r="L128" i="33" s="1"/>
  <c r="M128" i="33" s="1"/>
  <c r="F128" i="33"/>
  <c r="J128" i="33" s="1"/>
  <c r="C128" i="33"/>
  <c r="F116" i="33"/>
  <c r="J116" i="33" s="1"/>
  <c r="E116" i="33"/>
  <c r="L116" i="33" s="1"/>
  <c r="D116" i="33"/>
  <c r="E104" i="33"/>
  <c r="L104" i="33" s="1"/>
  <c r="F104" i="33"/>
  <c r="J104" i="33" s="1"/>
  <c r="P104" i="33" s="1"/>
  <c r="D104" i="33"/>
  <c r="C104" i="33"/>
  <c r="F92" i="33"/>
  <c r="J92" i="33" s="1"/>
  <c r="E92" i="33"/>
  <c r="L92" i="33" s="1"/>
  <c r="B92" i="33"/>
  <c r="D92" i="33"/>
  <c r="E80" i="33"/>
  <c r="L80" i="33" s="1"/>
  <c r="F80" i="33"/>
  <c r="J80" i="33" s="1"/>
  <c r="B80" i="33"/>
  <c r="D80" i="33"/>
  <c r="F68" i="33"/>
  <c r="J68" i="33" s="1"/>
  <c r="E68" i="33"/>
  <c r="L68" i="33" s="1"/>
  <c r="D68" i="33"/>
  <c r="C68" i="33"/>
  <c r="B68" i="33"/>
  <c r="F56" i="33"/>
  <c r="J56" i="33" s="1"/>
  <c r="E56" i="33"/>
  <c r="L56" i="33" s="1"/>
  <c r="D56" i="33"/>
  <c r="C56" i="33"/>
  <c r="E44" i="33"/>
  <c r="L44" i="33" s="1"/>
  <c r="D44" i="33"/>
  <c r="F44" i="33"/>
  <c r="J44" i="33" s="1"/>
  <c r="F32" i="33"/>
  <c r="J32" i="33" s="1"/>
  <c r="E32" i="33"/>
  <c r="L32" i="33" s="1"/>
  <c r="D32" i="33"/>
  <c r="C32" i="33"/>
  <c r="F20" i="33"/>
  <c r="J20" i="33" s="1"/>
  <c r="E20" i="33"/>
  <c r="L20" i="33" s="1"/>
  <c r="D20" i="33"/>
  <c r="B20" i="33"/>
  <c r="B260" i="33"/>
  <c r="B226" i="33"/>
  <c r="B154" i="33"/>
  <c r="B56" i="33"/>
  <c r="C263" i="33"/>
  <c r="C237" i="33"/>
  <c r="C177" i="33"/>
  <c r="C146" i="33"/>
  <c r="C57" i="33"/>
  <c r="D263" i="33"/>
  <c r="D226" i="33"/>
  <c r="D74" i="33"/>
  <c r="E257" i="33"/>
  <c r="L257" i="33" s="1"/>
  <c r="E189" i="33"/>
  <c r="L189" i="33" s="1"/>
  <c r="M189" i="33" s="1"/>
  <c r="E130" i="33"/>
  <c r="L130" i="33" s="1"/>
  <c r="F210" i="33"/>
  <c r="J210" i="33" s="1"/>
  <c r="E210" i="33"/>
  <c r="L210" i="33" s="1"/>
  <c r="B210" i="33"/>
  <c r="F245" i="33"/>
  <c r="J245" i="33" s="1"/>
  <c r="D245" i="33"/>
  <c r="E245" i="33"/>
  <c r="L245" i="33" s="1"/>
  <c r="C245" i="33"/>
  <c r="F101" i="33"/>
  <c r="J101" i="33" s="1"/>
  <c r="D101" i="33"/>
  <c r="E101" i="33"/>
  <c r="L101" i="33" s="1"/>
  <c r="E244" i="33"/>
  <c r="L244" i="33" s="1"/>
  <c r="F244" i="33"/>
  <c r="J244" i="33" s="1"/>
  <c r="D244" i="33"/>
  <c r="E240" i="33"/>
  <c r="L240" i="33" s="1"/>
  <c r="F240" i="33"/>
  <c r="J240" i="33" s="1"/>
  <c r="C240" i="33"/>
  <c r="F192" i="33"/>
  <c r="E192" i="33"/>
  <c r="L192" i="33" s="1"/>
  <c r="D192" i="33"/>
  <c r="F132" i="33"/>
  <c r="J132" i="33" s="1"/>
  <c r="E132" i="33"/>
  <c r="L132" i="33" s="1"/>
  <c r="C132" i="33"/>
  <c r="B132" i="33"/>
  <c r="D132" i="33"/>
  <c r="F96" i="33"/>
  <c r="J96" i="33" s="1"/>
  <c r="D96" i="33"/>
  <c r="C96" i="33"/>
  <c r="E96" i="33"/>
  <c r="L96" i="33" s="1"/>
  <c r="F36" i="33"/>
  <c r="J36" i="33" s="1"/>
  <c r="E36" i="33"/>
  <c r="L36" i="33" s="1"/>
  <c r="C36" i="33"/>
  <c r="D36" i="33"/>
  <c r="F239" i="33"/>
  <c r="J239" i="33" s="1"/>
  <c r="B239" i="33"/>
  <c r="D239" i="33"/>
  <c r="F179" i="33"/>
  <c r="J179" i="33" s="1"/>
  <c r="B179" i="33"/>
  <c r="E179" i="33"/>
  <c r="L179" i="33" s="1"/>
  <c r="F119" i="33"/>
  <c r="J119" i="33" s="1"/>
  <c r="D119" i="33"/>
  <c r="B119" i="33"/>
  <c r="E119" i="33"/>
  <c r="L119" i="33" s="1"/>
  <c r="C119" i="33"/>
  <c r="F83" i="33"/>
  <c r="J83" i="33" s="1"/>
  <c r="B83" i="33"/>
  <c r="E83" i="33"/>
  <c r="L83" i="33" s="1"/>
  <c r="C83" i="33"/>
  <c r="F59" i="33"/>
  <c r="J59" i="33" s="1"/>
  <c r="B59" i="33"/>
  <c r="F23" i="33"/>
  <c r="J23" i="33" s="1"/>
  <c r="B23" i="33"/>
  <c r="E23" i="33"/>
  <c r="L23" i="33" s="1"/>
  <c r="C23" i="33"/>
  <c r="B101" i="33"/>
  <c r="D120" i="33"/>
  <c r="D48" i="33"/>
  <c r="E215" i="33"/>
  <c r="L215" i="33" s="1"/>
  <c r="F202" i="33"/>
  <c r="J202" i="33" s="1"/>
  <c r="D202" i="33"/>
  <c r="C202" i="33"/>
  <c r="C283" i="33"/>
  <c r="D283" i="33"/>
  <c r="E283" i="33"/>
  <c r="L283" i="33" s="1"/>
  <c r="E271" i="33"/>
  <c r="L271" i="33" s="1"/>
  <c r="C271" i="33"/>
  <c r="C259" i="33"/>
  <c r="E259" i="33"/>
  <c r="L259" i="33" s="1"/>
  <c r="F259" i="33"/>
  <c r="J259" i="33" s="1"/>
  <c r="F247" i="33"/>
  <c r="C247" i="33"/>
  <c r="D247" i="33"/>
  <c r="C235" i="33"/>
  <c r="F235" i="33"/>
  <c r="J235" i="33" s="1"/>
  <c r="E235" i="33"/>
  <c r="L235" i="33" s="1"/>
  <c r="F223" i="33"/>
  <c r="J223" i="33" s="1"/>
  <c r="E223" i="33"/>
  <c r="L223" i="33" s="1"/>
  <c r="C223" i="33"/>
  <c r="B223" i="33"/>
  <c r="D223" i="33"/>
  <c r="C211" i="33"/>
  <c r="E211" i="33"/>
  <c r="L211" i="33" s="1"/>
  <c r="F211" i="33"/>
  <c r="J211" i="33" s="1"/>
  <c r="F199" i="33"/>
  <c r="J199" i="33" s="1"/>
  <c r="C199" i="33"/>
  <c r="B199" i="33"/>
  <c r="E199" i="33"/>
  <c r="L199" i="33" s="1"/>
  <c r="D199" i="33"/>
  <c r="F187" i="33"/>
  <c r="J187" i="33" s="1"/>
  <c r="C187" i="33"/>
  <c r="F175" i="33"/>
  <c r="J175" i="33" s="1"/>
  <c r="E175" i="33"/>
  <c r="L175" i="33" s="1"/>
  <c r="C175" i="33"/>
  <c r="D175" i="33"/>
  <c r="F163" i="33"/>
  <c r="J163" i="33" s="1"/>
  <c r="D163" i="33"/>
  <c r="C163" i="33"/>
  <c r="E163" i="33"/>
  <c r="L163" i="33" s="1"/>
  <c r="F151" i="33"/>
  <c r="D151" i="33"/>
  <c r="C151" i="33"/>
  <c r="E151" i="33"/>
  <c r="L151" i="33" s="1"/>
  <c r="B151" i="33"/>
  <c r="F139" i="33"/>
  <c r="D139" i="33"/>
  <c r="E139" i="33"/>
  <c r="L139" i="33" s="1"/>
  <c r="C139" i="33"/>
  <c r="F127" i="33"/>
  <c r="D127" i="33"/>
  <c r="C127" i="33"/>
  <c r="E127" i="33"/>
  <c r="L127" i="33" s="1"/>
  <c r="F115" i="33"/>
  <c r="J115" i="33" s="1"/>
  <c r="E115" i="33"/>
  <c r="L115" i="33" s="1"/>
  <c r="D115" i="33"/>
  <c r="C115" i="33"/>
  <c r="F103" i="33"/>
  <c r="J103" i="33" s="1"/>
  <c r="E103" i="33"/>
  <c r="L103" i="33" s="1"/>
  <c r="D103" i="33"/>
  <c r="C103" i="33"/>
  <c r="F91" i="33"/>
  <c r="J91" i="33" s="1"/>
  <c r="E91" i="33"/>
  <c r="L91" i="33" s="1"/>
  <c r="M91" i="33" s="1"/>
  <c r="D91" i="33"/>
  <c r="C91" i="33"/>
  <c r="F79" i="33"/>
  <c r="E79" i="33"/>
  <c r="L79" i="33" s="1"/>
  <c r="D79" i="33"/>
  <c r="C79" i="33"/>
  <c r="B79" i="33"/>
  <c r="E67" i="33"/>
  <c r="L67" i="33" s="1"/>
  <c r="F67" i="33"/>
  <c r="J67" i="33" s="1"/>
  <c r="D67" i="33"/>
  <c r="C67" i="33"/>
  <c r="B67" i="33"/>
  <c r="F55" i="33"/>
  <c r="J55" i="33" s="1"/>
  <c r="E55" i="33"/>
  <c r="L55" i="33" s="1"/>
  <c r="D55" i="33"/>
  <c r="C55" i="33"/>
  <c r="B55" i="33"/>
  <c r="F43" i="33"/>
  <c r="J43" i="33" s="1"/>
  <c r="E43" i="33"/>
  <c r="L43" i="33" s="1"/>
  <c r="D43" i="33"/>
  <c r="C43" i="33"/>
  <c r="F31" i="33"/>
  <c r="E31" i="33"/>
  <c r="L31" i="33" s="1"/>
  <c r="D31" i="33"/>
  <c r="C31" i="33"/>
  <c r="F19" i="33"/>
  <c r="J19" i="33" s="1"/>
  <c r="E19" i="33"/>
  <c r="L19" i="33" s="1"/>
  <c r="M19" i="33" s="1"/>
  <c r="D19" i="33"/>
  <c r="C19" i="33"/>
  <c r="B259" i="33"/>
  <c r="B224" i="33"/>
  <c r="B189" i="33"/>
  <c r="B153" i="33"/>
  <c r="B32" i="33"/>
  <c r="C284" i="33"/>
  <c r="C257" i="33"/>
  <c r="C145" i="33"/>
  <c r="C80" i="33"/>
  <c r="D259" i="33"/>
  <c r="D225" i="33"/>
  <c r="D69" i="33"/>
  <c r="D33" i="33"/>
  <c r="E251" i="33"/>
  <c r="L251" i="33" s="1"/>
  <c r="E188" i="33"/>
  <c r="L188" i="33" s="1"/>
  <c r="F271" i="33"/>
  <c r="J271" i="33" s="1"/>
  <c r="F270" i="33"/>
  <c r="J270" i="33" s="1"/>
  <c r="D270" i="33"/>
  <c r="F234" i="33"/>
  <c r="J234" i="33" s="1"/>
  <c r="D234" i="33"/>
  <c r="E234" i="33"/>
  <c r="L234" i="33" s="1"/>
  <c r="C234" i="33"/>
  <c r="D222" i="33"/>
  <c r="C222" i="33"/>
  <c r="E222" i="33"/>
  <c r="L222" i="33" s="1"/>
  <c r="P222" i="33" s="1"/>
  <c r="F198" i="33"/>
  <c r="J198" i="33" s="1"/>
  <c r="E198" i="33"/>
  <c r="L198" i="33" s="1"/>
  <c r="D198" i="33"/>
  <c r="F174" i="33"/>
  <c r="J174" i="33" s="1"/>
  <c r="D174" i="33"/>
  <c r="C174" i="33"/>
  <c r="F269" i="33"/>
  <c r="D269" i="33"/>
  <c r="B269" i="33"/>
  <c r="C269" i="33"/>
  <c r="D233" i="33"/>
  <c r="F233" i="33"/>
  <c r="J233" i="33" s="1"/>
  <c r="C233" i="33"/>
  <c r="F221" i="33"/>
  <c r="J221" i="33" s="1"/>
  <c r="D221" i="33"/>
  <c r="C221" i="33"/>
  <c r="E221" i="33"/>
  <c r="L221" i="33" s="1"/>
  <c r="F209" i="33"/>
  <c r="J209" i="33" s="1"/>
  <c r="D209" i="33"/>
  <c r="E209" i="33"/>
  <c r="L209" i="33" s="1"/>
  <c r="C209" i="33"/>
  <c r="F197" i="33"/>
  <c r="J197" i="33" s="1"/>
  <c r="D197" i="33"/>
  <c r="E197" i="33"/>
  <c r="L197" i="33" s="1"/>
  <c r="B197" i="33"/>
  <c r="D173" i="33"/>
  <c r="F173" i="33"/>
  <c r="J173" i="33" s="1"/>
  <c r="B173" i="33"/>
  <c r="E173" i="33"/>
  <c r="L173" i="33" s="1"/>
  <c r="F137" i="33"/>
  <c r="D137" i="33"/>
  <c r="D113" i="33"/>
  <c r="F113" i="33"/>
  <c r="J113" i="33" s="1"/>
  <c r="E113" i="33"/>
  <c r="L113" i="33" s="1"/>
  <c r="C113" i="33"/>
  <c r="F89" i="33"/>
  <c r="J89" i="33" s="1"/>
  <c r="D89" i="33"/>
  <c r="E89" i="33"/>
  <c r="L89" i="33" s="1"/>
  <c r="C89" i="33"/>
  <c r="B89" i="33"/>
  <c r="D53" i="33"/>
  <c r="C53" i="33"/>
  <c r="B53" i="33"/>
  <c r="F29" i="33"/>
  <c r="J29" i="33" s="1"/>
  <c r="D29" i="33"/>
  <c r="B29" i="33"/>
  <c r="E29" i="33"/>
  <c r="L29" i="33" s="1"/>
  <c r="F17" i="33"/>
  <c r="J17" i="33" s="1"/>
  <c r="D17" i="33"/>
  <c r="E17" i="33"/>
  <c r="L17" i="33" s="1"/>
  <c r="C17" i="33"/>
  <c r="E174" i="33"/>
  <c r="L174" i="33" s="1"/>
  <c r="E220" i="33"/>
  <c r="L220" i="33" s="1"/>
  <c r="F220" i="33"/>
  <c r="J220" i="33" s="1"/>
  <c r="D220" i="33"/>
  <c r="C220" i="33"/>
  <c r="F246" i="33"/>
  <c r="J246" i="33" s="1"/>
  <c r="E246" i="33"/>
  <c r="L246" i="33" s="1"/>
  <c r="C246" i="33"/>
  <c r="D246" i="33"/>
  <c r="B258" i="33"/>
  <c r="D258" i="33"/>
  <c r="F185" i="33"/>
  <c r="J185" i="33" s="1"/>
  <c r="D185" i="33"/>
  <c r="E185" i="33"/>
  <c r="L185" i="33" s="1"/>
  <c r="F65" i="33"/>
  <c r="J65" i="33" s="1"/>
  <c r="D65" i="33"/>
  <c r="B65" i="33"/>
  <c r="E65" i="33"/>
  <c r="L65" i="33" s="1"/>
  <c r="B257" i="33"/>
  <c r="B150" i="33"/>
  <c r="E280" i="33"/>
  <c r="L280" i="33" s="1"/>
  <c r="F280" i="33"/>
  <c r="J280" i="33" s="1"/>
  <c r="B185" i="33"/>
  <c r="F281" i="33"/>
  <c r="J281" i="33" s="1"/>
  <c r="F279" i="33"/>
  <c r="J279" i="33" s="1"/>
  <c r="E279" i="33"/>
  <c r="L279" i="33" s="1"/>
  <c r="M279" i="33" s="1"/>
  <c r="D279" i="33"/>
  <c r="C279" i="33"/>
  <c r="E267" i="33"/>
  <c r="L267" i="33" s="1"/>
  <c r="D267" i="33"/>
  <c r="F267" i="33"/>
  <c r="J267" i="33" s="1"/>
  <c r="F255" i="33"/>
  <c r="J255" i="33" s="1"/>
  <c r="E255" i="33"/>
  <c r="L255" i="33" s="1"/>
  <c r="M255" i="33" s="1"/>
  <c r="D255" i="33"/>
  <c r="F243" i="33"/>
  <c r="J243" i="33" s="1"/>
  <c r="E243" i="33"/>
  <c r="L243" i="33" s="1"/>
  <c r="B243" i="33"/>
  <c r="C243" i="33"/>
  <c r="F231" i="33"/>
  <c r="J231" i="33" s="1"/>
  <c r="E231" i="33"/>
  <c r="L231" i="33" s="1"/>
  <c r="F219" i="33"/>
  <c r="J219" i="33" s="1"/>
  <c r="E219" i="33"/>
  <c r="L219" i="33" s="1"/>
  <c r="D219" i="33"/>
  <c r="C219" i="33"/>
  <c r="F207" i="33"/>
  <c r="J207" i="33" s="1"/>
  <c r="E207" i="33"/>
  <c r="L207" i="33" s="1"/>
  <c r="D207" i="33"/>
  <c r="C207" i="33"/>
  <c r="F195" i="33"/>
  <c r="J195" i="33" s="1"/>
  <c r="E195" i="33"/>
  <c r="L195" i="33" s="1"/>
  <c r="P195" i="33" s="1"/>
  <c r="C195" i="33"/>
  <c r="F183" i="33"/>
  <c r="J183" i="33" s="1"/>
  <c r="E183" i="33"/>
  <c r="L183" i="33" s="1"/>
  <c r="C183" i="33"/>
  <c r="D183" i="33"/>
  <c r="F171" i="33"/>
  <c r="J171" i="33" s="1"/>
  <c r="E171" i="33"/>
  <c r="L171" i="33" s="1"/>
  <c r="B171" i="33"/>
  <c r="F159" i="33"/>
  <c r="J159" i="33" s="1"/>
  <c r="E159" i="33"/>
  <c r="L159" i="33" s="1"/>
  <c r="B159" i="33"/>
  <c r="D159" i="33"/>
  <c r="F147" i="33"/>
  <c r="J147" i="33" s="1"/>
  <c r="D147" i="33"/>
  <c r="E147" i="33"/>
  <c r="L147" i="33" s="1"/>
  <c r="B147" i="33"/>
  <c r="C147" i="33"/>
  <c r="F135" i="33"/>
  <c r="J135" i="33" s="1"/>
  <c r="E135" i="33"/>
  <c r="L135" i="33" s="1"/>
  <c r="D135" i="33"/>
  <c r="B219" i="33"/>
  <c r="B183" i="33"/>
  <c r="B48" i="33"/>
  <c r="C251" i="33"/>
  <c r="C197" i="33"/>
  <c r="C131" i="33"/>
  <c r="C101" i="33"/>
  <c r="D171" i="33"/>
  <c r="D59" i="33"/>
  <c r="B278" i="33"/>
  <c r="E278" i="33"/>
  <c r="L278" i="33" s="1"/>
  <c r="D278" i="33"/>
  <c r="F266" i="33"/>
  <c r="J266" i="33" s="1"/>
  <c r="D266" i="33"/>
  <c r="E266" i="33"/>
  <c r="L266" i="33" s="1"/>
  <c r="C266" i="33"/>
  <c r="F230" i="33"/>
  <c r="J230" i="33" s="1"/>
  <c r="B230" i="33"/>
  <c r="D230" i="33"/>
  <c r="E230" i="33"/>
  <c r="L230" i="33" s="1"/>
  <c r="C230" i="33"/>
  <c r="F206" i="33"/>
  <c r="J206" i="33" s="1"/>
  <c r="E206" i="33"/>
  <c r="L206" i="33" s="1"/>
  <c r="C206" i="33"/>
  <c r="D206" i="33"/>
  <c r="F182" i="33"/>
  <c r="J182" i="33" s="1"/>
  <c r="E182" i="33"/>
  <c r="L182" i="33" s="1"/>
  <c r="C182" i="33"/>
  <c r="D182" i="33"/>
  <c r="F158" i="33"/>
  <c r="J158" i="33" s="1"/>
  <c r="E158" i="33"/>
  <c r="L158" i="33" s="1"/>
  <c r="B158" i="33"/>
  <c r="D158" i="33"/>
  <c r="F134" i="33"/>
  <c r="J134" i="33" s="1"/>
  <c r="B134" i="33"/>
  <c r="C134" i="33"/>
  <c r="F98" i="33"/>
  <c r="J98" i="33" s="1"/>
  <c r="E98" i="33"/>
  <c r="L98" i="33" s="1"/>
  <c r="P98" i="33" s="1"/>
  <c r="C98" i="33"/>
  <c r="D98" i="33"/>
  <c r="F50" i="33"/>
  <c r="J50" i="33" s="1"/>
  <c r="E50" i="33"/>
  <c r="L50" i="33" s="1"/>
  <c r="C50" i="33"/>
  <c r="B50" i="33"/>
  <c r="B270" i="33"/>
  <c r="B104" i="33"/>
  <c r="C276" i="33"/>
  <c r="C250" i="33"/>
  <c r="C224" i="33"/>
  <c r="C192" i="33"/>
  <c r="C130" i="33"/>
  <c r="D280" i="33"/>
  <c r="D243" i="33"/>
  <c r="D210" i="33"/>
  <c r="D129" i="33"/>
  <c r="D93" i="33"/>
  <c r="E224" i="33"/>
  <c r="L224" i="33" s="1"/>
  <c r="M224" i="33" s="1"/>
  <c r="E161" i="33"/>
  <c r="L161" i="33" s="1"/>
  <c r="P161" i="33" s="1"/>
  <c r="F228" i="33"/>
  <c r="J228" i="33" s="1"/>
  <c r="F186" i="33"/>
  <c r="J186" i="33" s="1"/>
  <c r="P186" i="33" s="1"/>
  <c r="E186" i="33"/>
  <c r="L186" i="33" s="1"/>
  <c r="B186" i="33"/>
  <c r="D186" i="33"/>
  <c r="F125" i="33"/>
  <c r="J125" i="33" s="1"/>
  <c r="D125" i="33"/>
  <c r="E125" i="33"/>
  <c r="L125" i="33" s="1"/>
  <c r="C125" i="33"/>
  <c r="B125" i="33"/>
  <c r="E233" i="33"/>
  <c r="L233" i="33" s="1"/>
  <c r="F254" i="33"/>
  <c r="J254" i="33" s="1"/>
  <c r="E254" i="33"/>
  <c r="L254" i="33" s="1"/>
  <c r="D254" i="33"/>
  <c r="F242" i="33"/>
  <c r="J242" i="33" s="1"/>
  <c r="E242" i="33"/>
  <c r="L242" i="33" s="1"/>
  <c r="M242" i="33" s="1"/>
  <c r="F218" i="33"/>
  <c r="J218" i="33" s="1"/>
  <c r="F194" i="33"/>
  <c r="J194" i="33" s="1"/>
  <c r="E194" i="33"/>
  <c r="L194" i="33" s="1"/>
  <c r="M194" i="33" s="1"/>
  <c r="D194" i="33"/>
  <c r="C194" i="33"/>
  <c r="F170" i="33"/>
  <c r="J170" i="33" s="1"/>
  <c r="P170" i="33" s="1"/>
  <c r="C170" i="33"/>
  <c r="D170" i="33"/>
  <c r="F146" i="33"/>
  <c r="J146" i="33" s="1"/>
  <c r="E146" i="33"/>
  <c r="L146" i="33" s="1"/>
  <c r="B146" i="33"/>
  <c r="F122" i="33"/>
  <c r="J122" i="33" s="1"/>
  <c r="D122" i="33"/>
  <c r="E122" i="33"/>
  <c r="L122" i="33" s="1"/>
  <c r="C122" i="33"/>
  <c r="F110" i="33"/>
  <c r="D110" i="33"/>
  <c r="C110" i="33"/>
  <c r="E110" i="33"/>
  <c r="L110" i="33" s="1"/>
  <c r="F86" i="33"/>
  <c r="J86" i="33" s="1"/>
  <c r="E86" i="33"/>
  <c r="L86" i="33" s="1"/>
  <c r="D86" i="33"/>
  <c r="B86" i="33"/>
  <c r="F74" i="33"/>
  <c r="J74" i="33" s="1"/>
  <c r="P74" i="33" s="1"/>
  <c r="F62" i="33"/>
  <c r="J62" i="33" s="1"/>
  <c r="E62" i="33"/>
  <c r="L62" i="33" s="1"/>
  <c r="D62" i="33"/>
  <c r="C62" i="33"/>
  <c r="F38" i="33"/>
  <c r="J38" i="33" s="1"/>
  <c r="C38" i="33"/>
  <c r="D38" i="33"/>
  <c r="F26" i="33"/>
  <c r="J26" i="33" s="1"/>
  <c r="B26" i="33"/>
  <c r="C26" i="33"/>
  <c r="D26" i="33"/>
  <c r="F14" i="33"/>
  <c r="J14" i="33" s="1"/>
  <c r="D14" i="33"/>
  <c r="B14" i="33"/>
  <c r="B234" i="33"/>
  <c r="B218" i="33"/>
  <c r="B200" i="33"/>
  <c r="B182" i="33"/>
  <c r="B165" i="33"/>
  <c r="B144" i="33"/>
  <c r="B45" i="33"/>
  <c r="E277" i="33"/>
  <c r="L277" i="33" s="1"/>
  <c r="F277" i="33"/>
  <c r="E265" i="33"/>
  <c r="L265" i="33" s="1"/>
  <c r="F265" i="33"/>
  <c r="B265" i="33"/>
  <c r="E253" i="33"/>
  <c r="L253" i="33" s="1"/>
  <c r="F253" i="33"/>
  <c r="D253" i="33"/>
  <c r="C253" i="33"/>
  <c r="E241" i="33"/>
  <c r="L241" i="33" s="1"/>
  <c r="F241" i="33"/>
  <c r="D241" i="33"/>
  <c r="F229" i="33"/>
  <c r="J229" i="33" s="1"/>
  <c r="P229" i="33" s="1"/>
  <c r="E229" i="33"/>
  <c r="L229" i="33" s="1"/>
  <c r="D229" i="33"/>
  <c r="F217" i="33"/>
  <c r="J217" i="33" s="1"/>
  <c r="E217" i="33"/>
  <c r="L217" i="33" s="1"/>
  <c r="B217" i="33"/>
  <c r="D217" i="33"/>
  <c r="C217" i="33"/>
  <c r="F205" i="33"/>
  <c r="J205" i="33" s="1"/>
  <c r="E205" i="33"/>
  <c r="L205" i="33" s="1"/>
  <c r="D205" i="33"/>
  <c r="F193" i="33"/>
  <c r="J193" i="33" s="1"/>
  <c r="E193" i="33"/>
  <c r="L193" i="33" s="1"/>
  <c r="C193" i="33"/>
  <c r="E181" i="33"/>
  <c r="L181" i="33" s="1"/>
  <c r="F181" i="33"/>
  <c r="J181" i="33" s="1"/>
  <c r="D181" i="33"/>
  <c r="C181" i="33"/>
  <c r="F169" i="33"/>
  <c r="J169" i="33" s="1"/>
  <c r="E169" i="33"/>
  <c r="L169" i="33" s="1"/>
  <c r="C169" i="33"/>
  <c r="E157" i="33"/>
  <c r="L157" i="33" s="1"/>
  <c r="F157" i="33"/>
  <c r="J157" i="33" s="1"/>
  <c r="D157" i="33"/>
  <c r="C157" i="33"/>
  <c r="E145" i="33"/>
  <c r="L145" i="33" s="1"/>
  <c r="F145" i="33"/>
  <c r="J145" i="33" s="1"/>
  <c r="B145" i="33"/>
  <c r="F133" i="33"/>
  <c r="J133" i="33" s="1"/>
  <c r="D133" i="33"/>
  <c r="B133" i="33"/>
  <c r="C133" i="33"/>
  <c r="F121" i="33"/>
  <c r="J121" i="33" s="1"/>
  <c r="E121" i="33"/>
  <c r="L121" i="33" s="1"/>
  <c r="D121" i="33"/>
  <c r="B121" i="33"/>
  <c r="F109" i="33"/>
  <c r="J109" i="33" s="1"/>
  <c r="E109" i="33"/>
  <c r="L109" i="33" s="1"/>
  <c r="F97" i="33"/>
  <c r="J97" i="33" s="1"/>
  <c r="E97" i="33"/>
  <c r="L97" i="33" s="1"/>
  <c r="C97" i="33"/>
  <c r="D97" i="33"/>
  <c r="E85" i="33"/>
  <c r="L85" i="33" s="1"/>
  <c r="F85" i="33"/>
  <c r="J85" i="33" s="1"/>
  <c r="C85" i="33"/>
  <c r="F73" i="33"/>
  <c r="J73" i="33" s="1"/>
  <c r="D73" i="33"/>
  <c r="B73" i="33"/>
  <c r="E73" i="33"/>
  <c r="L73" i="33" s="1"/>
  <c r="F61" i="33"/>
  <c r="J61" i="33" s="1"/>
  <c r="D61" i="33"/>
  <c r="E61" i="33"/>
  <c r="L61" i="33" s="1"/>
  <c r="C61" i="33"/>
  <c r="F49" i="33"/>
  <c r="J49" i="33" s="1"/>
  <c r="E49" i="33"/>
  <c r="L49" i="33" s="1"/>
  <c r="D49" i="33"/>
  <c r="F37" i="33"/>
  <c r="J37" i="33" s="1"/>
  <c r="E37" i="33"/>
  <c r="L37" i="33" s="1"/>
  <c r="D37" i="33"/>
  <c r="B37" i="33"/>
  <c r="F25" i="33"/>
  <c r="J25" i="33" s="1"/>
  <c r="C25" i="33"/>
  <c r="D25" i="33"/>
  <c r="F13" i="33"/>
  <c r="J13" i="33" s="1"/>
  <c r="E13" i="33"/>
  <c r="L13" i="33" s="1"/>
  <c r="D13" i="33"/>
  <c r="B13" i="33"/>
  <c r="C13" i="33"/>
  <c r="B268" i="33"/>
  <c r="B250" i="33"/>
  <c r="B233" i="33"/>
  <c r="B216" i="33"/>
  <c r="B198" i="33"/>
  <c r="B181" i="33"/>
  <c r="B163" i="33"/>
  <c r="B142" i="33"/>
  <c r="B103" i="33"/>
  <c r="B85" i="33"/>
  <c r="B44" i="33"/>
  <c r="C270" i="33"/>
  <c r="C244" i="33"/>
  <c r="C218" i="33"/>
  <c r="C190" i="33"/>
  <c r="C159" i="33"/>
  <c r="C129" i="33"/>
  <c r="C71" i="33"/>
  <c r="C37" i="33"/>
  <c r="D277" i="33"/>
  <c r="D242" i="33"/>
  <c r="D203" i="33"/>
  <c r="D165" i="33"/>
  <c r="D128" i="33"/>
  <c r="E284" i="33"/>
  <c r="L284" i="33" s="1"/>
  <c r="E218" i="33"/>
  <c r="L218" i="33" s="1"/>
  <c r="E156" i="33"/>
  <c r="L156" i="33" s="1"/>
  <c r="E59" i="33"/>
  <c r="L59" i="33" s="1"/>
  <c r="F278" i="33"/>
  <c r="J278" i="33" s="1"/>
  <c r="F53" i="33"/>
  <c r="J53" i="33" s="1"/>
  <c r="P53" i="33" s="1"/>
  <c r="C136" i="33"/>
  <c r="D28" i="33"/>
  <c r="F94" i="33"/>
  <c r="J94" i="33" s="1"/>
  <c r="F82" i="33"/>
  <c r="J82" i="33" s="1"/>
  <c r="E82" i="33"/>
  <c r="L82" i="33" s="1"/>
  <c r="D82" i="33"/>
  <c r="F70" i="33"/>
  <c r="J70" i="33" s="1"/>
  <c r="E70" i="33"/>
  <c r="L70" i="33" s="1"/>
  <c r="F58" i="33"/>
  <c r="J58" i="33" s="1"/>
  <c r="E58" i="33"/>
  <c r="L58" i="33" s="1"/>
  <c r="F34" i="33"/>
  <c r="J34" i="33" s="1"/>
  <c r="E34" i="33"/>
  <c r="L34" i="33" s="1"/>
  <c r="F22" i="33"/>
  <c r="J22" i="33" s="1"/>
  <c r="E22" i="33"/>
  <c r="L22" i="33" s="1"/>
  <c r="D22" i="33"/>
  <c r="B112" i="33"/>
  <c r="B46" i="33"/>
  <c r="C46" i="33"/>
  <c r="F138" i="33"/>
  <c r="J138" i="33" s="1"/>
  <c r="E138" i="33"/>
  <c r="L138" i="33" s="1"/>
  <c r="F126" i="33"/>
  <c r="J126" i="33" s="1"/>
  <c r="E126" i="33"/>
  <c r="L126" i="33" s="1"/>
  <c r="E114" i="33"/>
  <c r="L114" i="33" s="1"/>
  <c r="F114" i="33"/>
  <c r="F102" i="33"/>
  <c r="J102" i="33" s="1"/>
  <c r="E102" i="33"/>
  <c r="L102" i="33" s="1"/>
  <c r="F90" i="33"/>
  <c r="E90" i="33"/>
  <c r="L90" i="33" s="1"/>
  <c r="D90" i="33"/>
  <c r="F78" i="33"/>
  <c r="J78" i="33" s="1"/>
  <c r="E78" i="33"/>
  <c r="L78" i="33" s="1"/>
  <c r="M78" i="33" s="1"/>
  <c r="F66" i="33"/>
  <c r="E66" i="33"/>
  <c r="L66" i="33" s="1"/>
  <c r="E54" i="33"/>
  <c r="L54" i="33" s="1"/>
  <c r="F54" i="33"/>
  <c r="J54" i="33" s="1"/>
  <c r="E42" i="33"/>
  <c r="L42" i="33" s="1"/>
  <c r="F42" i="33"/>
  <c r="J42" i="33" s="1"/>
  <c r="F30" i="33"/>
  <c r="J30" i="33" s="1"/>
  <c r="E30" i="33"/>
  <c r="L30" i="33" s="1"/>
  <c r="D30" i="33"/>
  <c r="F18" i="33"/>
  <c r="E18" i="33"/>
  <c r="L18" i="33" s="1"/>
  <c r="B94" i="33"/>
  <c r="B42" i="33"/>
  <c r="B16" i="33"/>
  <c r="C70" i="33"/>
  <c r="D208" i="33"/>
  <c r="D126" i="33"/>
  <c r="D18" i="33"/>
  <c r="C208" i="33"/>
  <c r="C126" i="33"/>
  <c r="C54" i="33"/>
  <c r="D88" i="33"/>
  <c r="F46" i="33"/>
  <c r="J46" i="33" s="1"/>
  <c r="F196" i="33"/>
  <c r="J196" i="33" s="1"/>
  <c r="E196" i="33"/>
  <c r="L196" i="33" s="1"/>
  <c r="F184" i="33"/>
  <c r="J184" i="33" s="1"/>
  <c r="E184" i="33"/>
  <c r="L184" i="33" s="1"/>
  <c r="E172" i="33"/>
  <c r="L172" i="33" s="1"/>
  <c r="F172" i="33"/>
  <c r="F160" i="33"/>
  <c r="J160" i="33" s="1"/>
  <c r="E160" i="33"/>
  <c r="L160" i="33" s="1"/>
  <c r="F148" i="33"/>
  <c r="J148" i="33" s="1"/>
  <c r="E148" i="33"/>
  <c r="L148" i="33" s="1"/>
  <c r="F136" i="33"/>
  <c r="J136" i="33" s="1"/>
  <c r="F124" i="33"/>
  <c r="J124" i="33" s="1"/>
  <c r="E124" i="33"/>
  <c r="L124" i="33" s="1"/>
  <c r="D124" i="33"/>
  <c r="F112" i="33"/>
  <c r="J112" i="33" s="1"/>
  <c r="E112" i="33"/>
  <c r="L112" i="33" s="1"/>
  <c r="F100" i="33"/>
  <c r="J100" i="33" s="1"/>
  <c r="E100" i="33"/>
  <c r="L100" i="33" s="1"/>
  <c r="F88" i="33"/>
  <c r="J88" i="33" s="1"/>
  <c r="P88" i="33" s="1"/>
  <c r="F76" i="33"/>
  <c r="J76" i="33" s="1"/>
  <c r="E76" i="33"/>
  <c r="L76" i="33" s="1"/>
  <c r="F64" i="33"/>
  <c r="J64" i="33" s="1"/>
  <c r="E64" i="33"/>
  <c r="L64" i="33" s="1"/>
  <c r="E52" i="33"/>
  <c r="L52" i="33" s="1"/>
  <c r="D52" i="33"/>
  <c r="F40" i="33"/>
  <c r="J40" i="33" s="1"/>
  <c r="E40" i="33"/>
  <c r="L40" i="33" s="1"/>
  <c r="F28" i="33"/>
  <c r="F16" i="33"/>
  <c r="J16" i="33" s="1"/>
  <c r="E16" i="33"/>
  <c r="L16" i="33" s="1"/>
  <c r="B184" i="33"/>
  <c r="B66" i="33"/>
  <c r="B40" i="33"/>
  <c r="C82" i="33"/>
  <c r="D54" i="33"/>
  <c r="C138" i="33"/>
  <c r="C124" i="33"/>
  <c r="C66" i="33"/>
  <c r="C52" i="33"/>
  <c r="D172" i="33"/>
  <c r="D138" i="33"/>
  <c r="D70" i="33"/>
  <c r="D34" i="33"/>
  <c r="E46" i="33"/>
  <c r="L46" i="33" s="1"/>
  <c r="F123" i="33"/>
  <c r="J123" i="33" s="1"/>
  <c r="F111" i="33"/>
  <c r="J111" i="33" s="1"/>
  <c r="F99" i="33"/>
  <c r="J99" i="33" s="1"/>
  <c r="E99" i="33"/>
  <c r="L99" i="33" s="1"/>
  <c r="F87" i="33"/>
  <c r="M87" i="33" s="1"/>
  <c r="F75" i="33"/>
  <c r="F63" i="33"/>
  <c r="M63" i="33" s="1"/>
  <c r="F51" i="33"/>
  <c r="J51" i="33" s="1"/>
  <c r="E51" i="33"/>
  <c r="L51" i="33" s="1"/>
  <c r="F39" i="33"/>
  <c r="J39" i="33" s="1"/>
  <c r="F27" i="33"/>
  <c r="J27" i="33" s="1"/>
  <c r="F15" i="33"/>
  <c r="M15" i="33" s="1"/>
  <c r="D75" i="33"/>
  <c r="P281" i="33"/>
  <c r="P105" i="33"/>
  <c r="M208" i="33"/>
  <c r="P128" i="33"/>
  <c r="P208" i="33"/>
  <c r="J189" i="33"/>
  <c r="J273" i="33"/>
  <c r="J114" i="33"/>
  <c r="P150" i="33"/>
  <c r="J172" i="33"/>
  <c r="J213" i="33"/>
  <c r="J52" i="33"/>
  <c r="P95" i="33"/>
  <c r="M229" i="33"/>
  <c r="L5" i="37" l="1"/>
  <c r="L7" i="37" s="1"/>
  <c r="P152" i="33"/>
  <c r="M233" i="33"/>
  <c r="M114" i="33"/>
  <c r="P59" i="33"/>
  <c r="P256" i="33"/>
  <c r="M138" i="33"/>
  <c r="P37" i="33"/>
  <c r="M121" i="33"/>
  <c r="M205" i="33"/>
  <c r="P82" i="33"/>
  <c r="M203" i="33"/>
  <c r="P62" i="33"/>
  <c r="P264" i="33"/>
  <c r="M103" i="33"/>
  <c r="P56" i="33"/>
  <c r="M131" i="33"/>
  <c r="M117" i="33"/>
  <c r="P135" i="33"/>
  <c r="P149" i="33"/>
  <c r="M104" i="33"/>
  <c r="P72" i="33"/>
  <c r="P244" i="33"/>
  <c r="M146" i="33"/>
  <c r="P60" i="33"/>
  <c r="J63" i="33"/>
  <c r="P63" i="33" s="1"/>
  <c r="M278" i="33"/>
  <c r="P207" i="33"/>
  <c r="M92" i="33"/>
  <c r="M106" i="33"/>
  <c r="M26" i="33"/>
  <c r="M249" i="33"/>
  <c r="M134" i="33"/>
  <c r="M152" i="33"/>
  <c r="M124" i="33"/>
  <c r="P178" i="33"/>
  <c r="P183" i="33"/>
  <c r="P230" i="33"/>
  <c r="M248" i="33"/>
  <c r="P191" i="33"/>
  <c r="P169" i="33"/>
  <c r="P173" i="33"/>
  <c r="P224" i="33"/>
  <c r="M200" i="33"/>
  <c r="M176" i="33"/>
  <c r="M281" i="33"/>
  <c r="M69" i="33"/>
  <c r="P101" i="33"/>
  <c r="M193" i="33"/>
  <c r="M93" i="33"/>
  <c r="M169" i="33"/>
  <c r="P147" i="33"/>
  <c r="M245" i="33"/>
  <c r="M268" i="33"/>
  <c r="M90" i="33"/>
  <c r="M95" i="33"/>
  <c r="P194" i="33"/>
  <c r="M182" i="33"/>
  <c r="M187" i="33"/>
  <c r="P23" i="33"/>
  <c r="P210" i="33"/>
  <c r="P48" i="33"/>
  <c r="M136" i="33"/>
  <c r="P47" i="33"/>
  <c r="M239" i="33"/>
  <c r="P232" i="33"/>
  <c r="P159" i="33"/>
  <c r="P146" i="33"/>
  <c r="M127" i="33"/>
  <c r="P80" i="33"/>
  <c r="M153" i="33"/>
  <c r="M284" i="32"/>
  <c r="M32" i="33"/>
  <c r="M35" i="33"/>
  <c r="P41" i="33"/>
  <c r="P21" i="33"/>
  <c r="J15" i="33"/>
  <c r="M34" i="33"/>
  <c r="M42" i="33"/>
  <c r="P16" i="33"/>
  <c r="M18" i="33"/>
  <c r="P32" i="33"/>
  <c r="M46" i="33"/>
  <c r="P33" i="33"/>
  <c r="M47" i="33"/>
  <c r="M43" i="33"/>
  <c r="M20" i="33"/>
  <c r="J28" i="33"/>
  <c r="M28" i="33"/>
  <c r="J269" i="33"/>
  <c r="P269" i="33" s="1"/>
  <c r="M269" i="33"/>
  <c r="P234" i="33"/>
  <c r="M251" i="33"/>
  <c r="J31" i="33"/>
  <c r="M31" i="33"/>
  <c r="M55" i="33"/>
  <c r="J75" i="33"/>
  <c r="P75" i="33" s="1"/>
  <c r="M75" i="33"/>
  <c r="P190" i="33"/>
  <c r="J137" i="33"/>
  <c r="M137" i="33"/>
  <c r="P55" i="33"/>
  <c r="M223" i="33"/>
  <c r="J247" i="33"/>
  <c r="P247" i="33" s="1"/>
  <c r="M247" i="33"/>
  <c r="J164" i="33"/>
  <c r="P164" i="33" s="1"/>
  <c r="M164" i="33"/>
  <c r="P275" i="33"/>
  <c r="J90" i="33"/>
  <c r="M61" i="33"/>
  <c r="M166" i="33"/>
  <c r="P65" i="33"/>
  <c r="M218" i="33"/>
  <c r="P218" i="33"/>
  <c r="J110" i="33"/>
  <c r="M110" i="33"/>
  <c r="M158" i="33"/>
  <c r="M206" i="33"/>
  <c r="M257" i="33"/>
  <c r="P206" i="33"/>
  <c r="P112" i="33"/>
  <c r="M66" i="33"/>
  <c r="M79" i="33"/>
  <c r="P117" i="33"/>
  <c r="P167" i="33"/>
  <c r="M161" i="33"/>
  <c r="P22" i="33"/>
  <c r="P89" i="33"/>
  <c r="P118" i="33"/>
  <c r="P83" i="33"/>
  <c r="P274" i="33"/>
  <c r="P143" i="33"/>
  <c r="P188" i="33"/>
  <c r="P71" i="33"/>
  <c r="J18" i="33"/>
  <c r="P18" i="33" s="1"/>
  <c r="P76" i="33"/>
  <c r="M217" i="33"/>
  <c r="M67" i="33"/>
  <c r="M173" i="33"/>
  <c r="P125" i="33"/>
  <c r="M27" i="33"/>
  <c r="M250" i="33"/>
  <c r="M172" i="33"/>
  <c r="P278" i="33"/>
  <c r="P17" i="33"/>
  <c r="M151" i="33"/>
  <c r="P268" i="33"/>
  <c r="P193" i="33"/>
  <c r="P68" i="33"/>
  <c r="M232" i="33"/>
  <c r="P121" i="33"/>
  <c r="M147" i="33"/>
  <c r="M213" i="33"/>
  <c r="M56" i="33"/>
  <c r="P205" i="33"/>
  <c r="M44" i="33"/>
  <c r="M59" i="33"/>
  <c r="P184" i="33"/>
  <c r="M219" i="33"/>
  <c r="M52" i="33"/>
  <c r="M254" i="33"/>
  <c r="P254" i="33"/>
  <c r="M188" i="33"/>
  <c r="P77" i="33"/>
  <c r="M80" i="33"/>
  <c r="M284" i="33"/>
  <c r="M284" i="3"/>
  <c r="P260" i="33"/>
  <c r="P43" i="33"/>
  <c r="M96" i="33"/>
  <c r="P44" i="33"/>
  <c r="M107" i="33"/>
  <c r="P81" i="33"/>
  <c r="P96" i="33"/>
  <c r="P261" i="33"/>
  <c r="M39" i="33"/>
  <c r="M214" i="33"/>
  <c r="P236" i="33"/>
  <c r="M100" i="33"/>
  <c r="P136" i="33"/>
  <c r="P13" i="33"/>
  <c r="M97" i="33"/>
  <c r="M230" i="33"/>
  <c r="M123" i="33"/>
  <c r="M207" i="33"/>
  <c r="M231" i="33"/>
  <c r="M199" i="33"/>
  <c r="M215" i="33"/>
  <c r="P239" i="33"/>
  <c r="P248" i="33"/>
  <c r="P215" i="33"/>
  <c r="P282" i="33"/>
  <c r="P129" i="33"/>
  <c r="P142" i="33"/>
  <c r="M256" i="33"/>
  <c r="M191" i="33"/>
  <c r="M144" i="33"/>
  <c r="M84" i="33"/>
  <c r="P109" i="33"/>
  <c r="M212" i="33"/>
  <c r="P70" i="33"/>
  <c r="P160" i="33"/>
  <c r="M178" i="33"/>
  <c r="P158" i="33"/>
  <c r="M51" i="33"/>
  <c r="M125" i="33"/>
  <c r="P219" i="33"/>
  <c r="P40" i="33"/>
  <c r="P153" i="33"/>
  <c r="P214" i="33"/>
  <c r="M265" i="33"/>
  <c r="J265" i="33"/>
  <c r="P231" i="33"/>
  <c r="M88" i="33"/>
  <c r="P29" i="33"/>
  <c r="M209" i="33"/>
  <c r="M198" i="33"/>
  <c r="M283" i="33"/>
  <c r="M130" i="33"/>
  <c r="M238" i="33"/>
  <c r="M71" i="33"/>
  <c r="M263" i="33"/>
  <c r="M120" i="33"/>
  <c r="P144" i="33"/>
  <c r="M38" i="33"/>
  <c r="M70" i="33"/>
  <c r="P50" i="33"/>
  <c r="M259" i="33"/>
  <c r="M85" i="33"/>
  <c r="P201" i="33"/>
  <c r="P92" i="33"/>
  <c r="P61" i="33"/>
  <c r="P97" i="33"/>
  <c r="M49" i="33"/>
  <c r="M184" i="33"/>
  <c r="M179" i="33"/>
  <c r="M274" i="33"/>
  <c r="J79" i="33"/>
  <c r="P79" i="33" s="1"/>
  <c r="M236" i="33"/>
  <c r="P242" i="33"/>
  <c r="P123" i="33"/>
  <c r="M126" i="33"/>
  <c r="M58" i="33"/>
  <c r="P181" i="33"/>
  <c r="M50" i="33"/>
  <c r="P134" i="33"/>
  <c r="M135" i="33"/>
  <c r="M159" i="33"/>
  <c r="M183" i="33"/>
  <c r="M267" i="33"/>
  <c r="M246" i="33"/>
  <c r="P233" i="33"/>
  <c r="P198" i="33"/>
  <c r="P119" i="33"/>
  <c r="P238" i="33"/>
  <c r="M167" i="33"/>
  <c r="M81" i="33"/>
  <c r="M165" i="33"/>
  <c r="P263" i="33"/>
  <c r="M216" i="33"/>
  <c r="J216" i="33"/>
  <c r="M258" i="33"/>
  <c r="P251" i="33"/>
  <c r="M276" i="33"/>
  <c r="M150" i="33"/>
  <c r="M202" i="33"/>
  <c r="P85" i="33"/>
  <c r="M99" i="33"/>
  <c r="M86" i="33"/>
  <c r="M163" i="33"/>
  <c r="M108" i="33"/>
  <c r="P20" i="33"/>
  <c r="M175" i="33"/>
  <c r="P130" i="33"/>
  <c r="J66" i="33"/>
  <c r="P66" i="33" s="1"/>
  <c r="M260" i="33"/>
  <c r="J127" i="33"/>
  <c r="P127" i="33" s="1"/>
  <c r="P67" i="33"/>
  <c r="M266" i="33"/>
  <c r="M240" i="33"/>
  <c r="M112" i="33"/>
  <c r="P126" i="33"/>
  <c r="M22" i="33"/>
  <c r="P94" i="33"/>
  <c r="M156" i="33"/>
  <c r="P157" i="33"/>
  <c r="M181" i="33"/>
  <c r="M241" i="33"/>
  <c r="J241" i="33"/>
  <c r="M186" i="33"/>
  <c r="P246" i="33"/>
  <c r="M17" i="33"/>
  <c r="M113" i="33"/>
  <c r="P103" i="33"/>
  <c r="M83" i="33"/>
  <c r="M36" i="33"/>
  <c r="P284" i="33"/>
  <c r="M33" i="33"/>
  <c r="P165" i="33"/>
  <c r="M225" i="33"/>
  <c r="M273" i="33"/>
  <c r="P258" i="33"/>
  <c r="M149" i="33"/>
  <c r="M25" i="33"/>
  <c r="M74" i="33"/>
  <c r="M222" i="33"/>
  <c r="M122" i="33"/>
  <c r="M280" i="33"/>
  <c r="P84" i="33"/>
  <c r="M270" i="33"/>
  <c r="M115" i="33"/>
  <c r="P132" i="33"/>
  <c r="P176" i="33"/>
  <c r="P116" i="33"/>
  <c r="P107" i="33"/>
  <c r="P266" i="33"/>
  <c r="M40" i="33"/>
  <c r="P58" i="33"/>
  <c r="P25" i="33"/>
  <c r="P73" i="33"/>
  <c r="M109" i="33"/>
  <c r="M157" i="33"/>
  <c r="P182" i="33"/>
  <c r="M243" i="33"/>
  <c r="P113" i="33"/>
  <c r="P209" i="33"/>
  <c r="P199" i="33"/>
  <c r="P259" i="33"/>
  <c r="M132" i="33"/>
  <c r="P240" i="33"/>
  <c r="M275" i="33"/>
  <c r="M118" i="33"/>
  <c r="P166" i="33"/>
  <c r="P120" i="33"/>
  <c r="M41" i="33"/>
  <c r="M180" i="33"/>
  <c r="P276" i="33"/>
  <c r="M133" i="33"/>
  <c r="M277" i="33"/>
  <c r="J277" i="33"/>
  <c r="M185" i="33"/>
  <c r="M201" i="33"/>
  <c r="M23" i="33"/>
  <c r="M196" i="33"/>
  <c r="M221" i="33"/>
  <c r="P220" i="33"/>
  <c r="P133" i="33"/>
  <c r="M171" i="33"/>
  <c r="M220" i="33"/>
  <c r="J151" i="33"/>
  <c r="P151" i="33" s="1"/>
  <c r="M68" i="33"/>
  <c r="P272" i="33"/>
  <c r="P35" i="33"/>
  <c r="P36" i="33"/>
  <c r="J87" i="33"/>
  <c r="M228" i="33"/>
  <c r="P19" i="33"/>
  <c r="P217" i="33"/>
  <c r="P185" i="33"/>
  <c r="M64" i="33"/>
  <c r="M116" i="33"/>
  <c r="M16" i="33"/>
  <c r="P196" i="33"/>
  <c r="P34" i="33"/>
  <c r="M13" i="33"/>
  <c r="P145" i="33"/>
  <c r="M253" i="33"/>
  <c r="J253" i="33"/>
  <c r="M94" i="33"/>
  <c r="M89" i="33"/>
  <c r="P197" i="33"/>
  <c r="P174" i="33"/>
  <c r="P271" i="33"/>
  <c r="M244" i="33"/>
  <c r="M210" i="33"/>
  <c r="P212" i="33"/>
  <c r="M262" i="33"/>
  <c r="M252" i="33"/>
  <c r="M77" i="33"/>
  <c r="M129" i="33"/>
  <c r="M272" i="33"/>
  <c r="P24" i="33"/>
  <c r="P283" i="33"/>
  <c r="J249" i="33"/>
  <c r="P249" i="33" s="1"/>
  <c r="P211" i="33"/>
  <c r="M57" i="33"/>
  <c r="M155" i="33"/>
  <c r="M72" i="33"/>
  <c r="M168" i="33"/>
  <c r="M143" i="33"/>
  <c r="M227" i="33"/>
  <c r="M24" i="33"/>
  <c r="M160" i="33"/>
  <c r="P38" i="33"/>
  <c r="M195" i="33"/>
  <c r="M211" i="33"/>
  <c r="P177" i="33"/>
  <c r="M76" i="33"/>
  <c r="M140" i="33"/>
  <c r="M235" i="33"/>
  <c r="P141" i="33"/>
  <c r="M37" i="33"/>
  <c r="M29" i="33"/>
  <c r="M261" i="33"/>
  <c r="P99" i="33"/>
  <c r="P46" i="33"/>
  <c r="M82" i="33"/>
  <c r="M145" i="33"/>
  <c r="M62" i="33"/>
  <c r="P171" i="33"/>
  <c r="M170" i="33"/>
  <c r="M174" i="33"/>
  <c r="P115" i="33"/>
  <c r="M139" i="33"/>
  <c r="J139" i="33"/>
  <c r="P163" i="33"/>
  <c r="P187" i="33"/>
  <c r="M271" i="33"/>
  <c r="P202" i="33"/>
  <c r="M119" i="33"/>
  <c r="P262" i="33"/>
  <c r="M48" i="33"/>
  <c r="M45" i="33"/>
  <c r="M177" i="33"/>
  <c r="P237" i="33"/>
  <c r="P168" i="33"/>
  <c r="M162" i="33"/>
  <c r="J162" i="33"/>
  <c r="P108" i="33"/>
  <c r="P26" i="33"/>
  <c r="M237" i="33"/>
  <c r="P175" i="33"/>
  <c r="P243" i="33"/>
  <c r="M197" i="33"/>
  <c r="P270" i="33"/>
  <c r="P227" i="33"/>
  <c r="P86" i="33"/>
  <c r="M98" i="33"/>
  <c r="P154" i="33"/>
  <c r="M204" i="33"/>
  <c r="J204" i="33"/>
  <c r="P226" i="33"/>
  <c r="M102" i="33"/>
  <c r="M30" i="33"/>
  <c r="P100" i="33"/>
  <c r="M54" i="33"/>
  <c r="M14" i="33"/>
  <c r="P180" i="33"/>
  <c r="P280" i="33"/>
  <c r="P245" i="33"/>
  <c r="P106" i="33"/>
  <c r="P140" i="33"/>
  <c r="M111" i="33"/>
  <c r="J257" i="33"/>
  <c r="P257" i="33" s="1"/>
  <c r="M148" i="33"/>
  <c r="P122" i="33"/>
  <c r="P49" i="33"/>
  <c r="M141" i="33"/>
  <c r="M264" i="33"/>
  <c r="M73" i="33"/>
  <c r="P255" i="33"/>
  <c r="P279" i="33"/>
  <c r="M65" i="33"/>
  <c r="P221" i="33"/>
  <c r="M234" i="33"/>
  <c r="P91" i="33"/>
  <c r="M192" i="33"/>
  <c r="J192" i="33"/>
  <c r="M101" i="33"/>
  <c r="P156" i="33"/>
  <c r="P252" i="33"/>
  <c r="M21" i="33"/>
  <c r="M142" i="33"/>
  <c r="P155" i="33"/>
  <c r="M282" i="33"/>
  <c r="M53" i="33"/>
  <c r="P78" i="33"/>
  <c r="P114" i="33"/>
  <c r="P203" i="33"/>
  <c r="P102" i="33"/>
  <c r="P30" i="33"/>
  <c r="P54" i="33"/>
  <c r="P213" i="33"/>
  <c r="P235" i="33"/>
  <c r="P124" i="33"/>
  <c r="P228" i="33"/>
  <c r="P14" i="33"/>
  <c r="P111" i="33"/>
  <c r="P148" i="33"/>
  <c r="P172" i="33"/>
  <c r="P267" i="33"/>
  <c r="P189" i="33"/>
  <c r="P39" i="33"/>
  <c r="P273" i="33"/>
  <c r="P223" i="33"/>
  <c r="P52" i="33"/>
  <c r="P51" i="33"/>
  <c r="P27" i="33"/>
  <c r="P131" i="33"/>
  <c r="P64" i="33"/>
  <c r="P179" i="33"/>
  <c r="P42" i="33"/>
  <c r="P138" i="33"/>
  <c r="E13" i="3"/>
  <c r="E14" i="3"/>
  <c r="E15" i="3"/>
  <c r="F16" i="3"/>
  <c r="E18" i="3"/>
  <c r="F19" i="3"/>
  <c r="E20" i="3"/>
  <c r="E24" i="3"/>
  <c r="E25" i="3"/>
  <c r="E26" i="3"/>
  <c r="E27" i="3"/>
  <c r="E30" i="3"/>
  <c r="E31" i="3"/>
  <c r="E32" i="3"/>
  <c r="F35" i="3"/>
  <c r="F36" i="3"/>
  <c r="E37" i="3"/>
  <c r="E38" i="3"/>
  <c r="F40" i="3"/>
  <c r="F43" i="3"/>
  <c r="F47" i="3"/>
  <c r="F48" i="3"/>
  <c r="E49" i="3"/>
  <c r="F52" i="3"/>
  <c r="E54" i="3"/>
  <c r="F55" i="3"/>
  <c r="E56" i="3"/>
  <c r="F57" i="3"/>
  <c r="E60" i="3"/>
  <c r="E61" i="3"/>
  <c r="E62" i="3"/>
  <c r="E63" i="3"/>
  <c r="F64" i="3"/>
  <c r="F66" i="3"/>
  <c r="E67" i="3"/>
  <c r="E68" i="3"/>
  <c r="F71" i="3"/>
  <c r="F72" i="3"/>
  <c r="E73" i="3"/>
  <c r="E74" i="3"/>
  <c r="E75" i="3"/>
  <c r="F76" i="3"/>
  <c r="F79" i="3"/>
  <c r="F82" i="3"/>
  <c r="F83" i="3"/>
  <c r="E84" i="3"/>
  <c r="E85" i="3"/>
  <c r="E86" i="3"/>
  <c r="E87" i="3"/>
  <c r="F88" i="3"/>
  <c r="F90" i="3"/>
  <c r="F91" i="3"/>
  <c r="E92" i="3"/>
  <c r="F93" i="3"/>
  <c r="E96" i="3"/>
  <c r="E97" i="3"/>
  <c r="E98" i="3"/>
  <c r="E99" i="3"/>
  <c r="F100" i="3"/>
  <c r="F102" i="3"/>
  <c r="F103" i="3"/>
  <c r="E104" i="3"/>
  <c r="F106" i="3"/>
  <c r="F107" i="3"/>
  <c r="F108" i="3"/>
  <c r="E111" i="3"/>
  <c r="F112" i="3"/>
  <c r="F115" i="3"/>
  <c r="F117" i="3"/>
  <c r="F119" i="3"/>
  <c r="E120" i="3"/>
  <c r="E121" i="3"/>
  <c r="E122" i="3"/>
  <c r="E123" i="3"/>
  <c r="F124" i="3"/>
  <c r="F126" i="3"/>
  <c r="F127" i="3"/>
  <c r="E128" i="3"/>
  <c r="F129" i="3"/>
  <c r="E132" i="3"/>
  <c r="E133" i="3"/>
  <c r="E134" i="3"/>
  <c r="F136" i="3"/>
  <c r="E137" i="3"/>
  <c r="F138" i="3"/>
  <c r="E139" i="3"/>
  <c r="E140" i="3"/>
  <c r="F143" i="3"/>
  <c r="F144" i="3"/>
  <c r="E145" i="3"/>
  <c r="E146" i="3"/>
  <c r="E147" i="3"/>
  <c r="F148" i="3"/>
  <c r="F151" i="3"/>
  <c r="F153" i="3"/>
  <c r="F155" i="3"/>
  <c r="E156" i="3"/>
  <c r="E157" i="3"/>
  <c r="E158" i="3"/>
  <c r="E159" i="3"/>
  <c r="F160" i="3"/>
  <c r="F162" i="3"/>
  <c r="E163" i="3"/>
  <c r="E164" i="3"/>
  <c r="E168" i="3"/>
  <c r="E169" i="3"/>
  <c r="E170" i="3"/>
  <c r="E171" i="3"/>
  <c r="F172" i="3"/>
  <c r="F173" i="3"/>
  <c r="E174" i="3"/>
  <c r="E175" i="3"/>
  <c r="E176" i="3"/>
  <c r="F179" i="3"/>
  <c r="F180" i="3"/>
  <c r="E181" i="3"/>
  <c r="E182" i="3"/>
  <c r="E183" i="3"/>
  <c r="F184" i="3"/>
  <c r="F187" i="3"/>
  <c r="F189" i="3"/>
  <c r="F191" i="3"/>
  <c r="E192" i="3"/>
  <c r="E193" i="3"/>
  <c r="E194" i="3"/>
  <c r="E195" i="3"/>
  <c r="F196" i="3"/>
  <c r="F197" i="3"/>
  <c r="F198" i="3"/>
  <c r="E199" i="3"/>
  <c r="E200" i="3"/>
  <c r="E204" i="3"/>
  <c r="E205" i="3"/>
  <c r="E206" i="3"/>
  <c r="E207" i="3"/>
  <c r="F208" i="3"/>
  <c r="F210" i="3"/>
  <c r="E211" i="3"/>
  <c r="E212" i="3"/>
  <c r="F215" i="3"/>
  <c r="F216" i="3"/>
  <c r="E219" i="3"/>
  <c r="F220" i="3"/>
  <c r="F223" i="3"/>
  <c r="F226" i="3"/>
  <c r="F227" i="3"/>
  <c r="E228" i="3"/>
  <c r="L277" i="3"/>
  <c r="L281" i="3"/>
  <c r="J282" i="3"/>
  <c r="B283" i="3"/>
  <c r="J279" i="32"/>
  <c r="L282" i="32"/>
  <c r="J283" i="32"/>
  <c r="L9" i="37" l="1"/>
  <c r="L10" i="37" s="1"/>
  <c r="L11" i="37" s="1"/>
  <c r="P15" i="33"/>
  <c r="P28" i="33"/>
  <c r="P110" i="33"/>
  <c r="P90" i="33"/>
  <c r="P31" i="33"/>
  <c r="P137" i="33"/>
  <c r="P139" i="33"/>
  <c r="P192" i="33"/>
  <c r="P216" i="33"/>
  <c r="P87" i="33"/>
  <c r="P253" i="33"/>
  <c r="P277" i="33"/>
  <c r="P162" i="33"/>
  <c r="P265" i="33"/>
  <c r="P241" i="33"/>
  <c r="P204" i="33"/>
  <c r="F192" i="3"/>
  <c r="E52" i="3"/>
  <c r="E196" i="3"/>
  <c r="F139" i="3"/>
  <c r="F137" i="3"/>
  <c r="F24" i="3"/>
  <c r="E173" i="3"/>
  <c r="E172" i="3"/>
  <c r="E107" i="3"/>
  <c r="E55" i="3"/>
  <c r="E218" i="3"/>
  <c r="F218" i="3"/>
  <c r="E110" i="3"/>
  <c r="F110" i="3"/>
  <c r="E217" i="3"/>
  <c r="F217" i="3"/>
  <c r="E109" i="3"/>
  <c r="F109" i="3"/>
  <c r="F193" i="3"/>
  <c r="E50" i="3"/>
  <c r="F50" i="3"/>
  <c r="J280" i="32"/>
  <c r="F221" i="3"/>
  <c r="E221" i="3"/>
  <c r="E53" i="3"/>
  <c r="F53" i="3"/>
  <c r="F29" i="3"/>
  <c r="E29" i="3"/>
  <c r="D280" i="3"/>
  <c r="L280" i="3"/>
  <c r="B280" i="3"/>
  <c r="F28" i="3"/>
  <c r="E28" i="3"/>
  <c r="F181" i="3"/>
  <c r="L279" i="3"/>
  <c r="D279" i="3"/>
  <c r="E135" i="3"/>
  <c r="F135" i="3"/>
  <c r="E51" i="3"/>
  <c r="F51" i="3"/>
  <c r="E39" i="3"/>
  <c r="F39" i="3"/>
  <c r="E16" i="3"/>
  <c r="F204" i="3"/>
  <c r="F111" i="3"/>
  <c r="F27" i="3"/>
  <c r="E138" i="3"/>
  <c r="F211" i="3"/>
  <c r="J283" i="3"/>
  <c r="E126" i="3"/>
  <c r="E220" i="3"/>
  <c r="E103" i="3"/>
  <c r="F164" i="3"/>
  <c r="F85" i="3"/>
  <c r="D282" i="3"/>
  <c r="E100" i="3"/>
  <c r="F163" i="3"/>
  <c r="F84" i="3"/>
  <c r="E136" i="3"/>
  <c r="F15" i="3"/>
  <c r="F99" i="3"/>
  <c r="F14" i="3"/>
  <c r="C282" i="3"/>
  <c r="E198" i="3"/>
  <c r="E83" i="3"/>
  <c r="F157" i="3"/>
  <c r="F73" i="3"/>
  <c r="B282" i="3"/>
  <c r="E197" i="3"/>
  <c r="E71" i="3"/>
  <c r="F156" i="3"/>
  <c r="F67" i="3"/>
  <c r="E226" i="3"/>
  <c r="E106" i="3"/>
  <c r="F214" i="3"/>
  <c r="E214" i="3"/>
  <c r="F202" i="3"/>
  <c r="E202" i="3"/>
  <c r="F190" i="3"/>
  <c r="E190" i="3"/>
  <c r="F178" i="3"/>
  <c r="E178" i="3"/>
  <c r="F166" i="3"/>
  <c r="E166" i="3"/>
  <c r="F154" i="3"/>
  <c r="E154" i="3"/>
  <c r="F142" i="3"/>
  <c r="E142" i="3"/>
  <c r="F130" i="3"/>
  <c r="E130" i="3"/>
  <c r="F118" i="3"/>
  <c r="E118" i="3"/>
  <c r="F94" i="3"/>
  <c r="E94" i="3"/>
  <c r="F70" i="3"/>
  <c r="E70" i="3"/>
  <c r="F58" i="3"/>
  <c r="E58" i="3"/>
  <c r="F46" i="3"/>
  <c r="E46" i="3"/>
  <c r="F34" i="3"/>
  <c r="E34" i="3"/>
  <c r="F22" i="3"/>
  <c r="E22" i="3"/>
  <c r="L278" i="32"/>
  <c r="J278" i="32"/>
  <c r="E82" i="3"/>
  <c r="B281" i="3"/>
  <c r="J281" i="3"/>
  <c r="P281" i="3" s="1"/>
  <c r="D281" i="3"/>
  <c r="E209" i="3"/>
  <c r="F209" i="3"/>
  <c r="E185" i="3"/>
  <c r="F185" i="3"/>
  <c r="E161" i="3"/>
  <c r="F161" i="3"/>
  <c r="E149" i="3"/>
  <c r="F149" i="3"/>
  <c r="F125" i="3"/>
  <c r="E125" i="3"/>
  <c r="F113" i="3"/>
  <c r="E113" i="3"/>
  <c r="F101" i="3"/>
  <c r="E101" i="3"/>
  <c r="F89" i="3"/>
  <c r="E89" i="3"/>
  <c r="F77" i="3"/>
  <c r="E77" i="3"/>
  <c r="E65" i="3"/>
  <c r="F65" i="3"/>
  <c r="E41" i="3"/>
  <c r="F41" i="3"/>
  <c r="F17" i="3"/>
  <c r="E17" i="3"/>
  <c r="E216" i="3"/>
  <c r="E102" i="3"/>
  <c r="E76" i="3"/>
  <c r="E48" i="3"/>
  <c r="E19" i="3"/>
  <c r="F183" i="3"/>
  <c r="F159" i="3"/>
  <c r="F132" i="3"/>
  <c r="F75" i="3"/>
  <c r="F49" i="3"/>
  <c r="F20" i="3"/>
  <c r="C280" i="3"/>
  <c r="E215" i="3"/>
  <c r="E162" i="3"/>
  <c r="E127" i="3"/>
  <c r="E72" i="3"/>
  <c r="E47" i="3"/>
  <c r="F207" i="3"/>
  <c r="F182" i="3"/>
  <c r="F158" i="3"/>
  <c r="F74" i="3"/>
  <c r="E184" i="3"/>
  <c r="E160" i="3"/>
  <c r="F200" i="3"/>
  <c r="F176" i="3"/>
  <c r="C279" i="3"/>
  <c r="E210" i="3"/>
  <c r="E180" i="3"/>
  <c r="E124" i="3"/>
  <c r="E91" i="3"/>
  <c r="E40" i="3"/>
  <c r="F199" i="3"/>
  <c r="F175" i="3"/>
  <c r="F123" i="3"/>
  <c r="F96" i="3"/>
  <c r="F38" i="3"/>
  <c r="F13" i="3"/>
  <c r="B279" i="3"/>
  <c r="E179" i="3"/>
  <c r="E119" i="3"/>
  <c r="E90" i="3"/>
  <c r="E66" i="3"/>
  <c r="E36" i="3"/>
  <c r="J279" i="3"/>
  <c r="F174" i="3"/>
  <c r="F147" i="3"/>
  <c r="F122" i="3"/>
  <c r="F63" i="3"/>
  <c r="F37" i="3"/>
  <c r="D277" i="3"/>
  <c r="E208" i="3"/>
  <c r="E148" i="3"/>
  <c r="E35" i="3"/>
  <c r="F228" i="3"/>
  <c r="F146" i="3"/>
  <c r="F121" i="3"/>
  <c r="F60" i="3"/>
  <c r="F31" i="3"/>
  <c r="D283" i="3"/>
  <c r="C277" i="3"/>
  <c r="E88" i="3"/>
  <c r="E64" i="3"/>
  <c r="F195" i="3"/>
  <c r="F171" i="3"/>
  <c r="F145" i="3"/>
  <c r="F120" i="3"/>
  <c r="F87" i="3"/>
  <c r="F30" i="3"/>
  <c r="C283" i="3"/>
  <c r="L283" i="3"/>
  <c r="E227" i="3"/>
  <c r="E112" i="3"/>
  <c r="F219" i="3"/>
  <c r="F194" i="3"/>
  <c r="F168" i="3"/>
  <c r="F140" i="3"/>
  <c r="F86" i="3"/>
  <c r="F54" i="3"/>
  <c r="L280" i="32"/>
  <c r="E189" i="3"/>
  <c r="E57" i="3"/>
  <c r="E129" i="3"/>
  <c r="F68" i="3"/>
  <c r="F92" i="3"/>
  <c r="L281" i="32"/>
  <c r="J281" i="32"/>
  <c r="F225" i="3"/>
  <c r="E225" i="3"/>
  <c r="F213" i="3"/>
  <c r="E213" i="3"/>
  <c r="F201" i="3"/>
  <c r="E201" i="3"/>
  <c r="F177" i="3"/>
  <c r="E177" i="3"/>
  <c r="F165" i="3"/>
  <c r="E165" i="3"/>
  <c r="F141" i="3"/>
  <c r="E141" i="3"/>
  <c r="F105" i="3"/>
  <c r="E105" i="3"/>
  <c r="F81" i="3"/>
  <c r="E81" i="3"/>
  <c r="F69" i="3"/>
  <c r="E69" i="3"/>
  <c r="F45" i="3"/>
  <c r="E45" i="3"/>
  <c r="F33" i="3"/>
  <c r="E33" i="3"/>
  <c r="F21" i="3"/>
  <c r="E21" i="3"/>
  <c r="E153" i="3"/>
  <c r="L283" i="32"/>
  <c r="M283" i="32" s="1"/>
  <c r="E224" i="3"/>
  <c r="F224" i="3"/>
  <c r="E188" i="3"/>
  <c r="F188" i="3"/>
  <c r="E152" i="3"/>
  <c r="F152" i="3"/>
  <c r="E116" i="3"/>
  <c r="F116" i="3"/>
  <c r="E80" i="3"/>
  <c r="F80" i="3"/>
  <c r="E44" i="3"/>
  <c r="F44" i="3"/>
  <c r="F212" i="3"/>
  <c r="J277" i="32"/>
  <c r="E93" i="3"/>
  <c r="F56" i="3"/>
  <c r="F32" i="3"/>
  <c r="L277" i="32"/>
  <c r="E117" i="3"/>
  <c r="F128" i="3"/>
  <c r="F104" i="3"/>
  <c r="J282" i="32"/>
  <c r="P282" i="32" s="1"/>
  <c r="L279" i="32"/>
  <c r="M279" i="32" s="1"/>
  <c r="F222" i="3"/>
  <c r="E222" i="3"/>
  <c r="F186" i="3"/>
  <c r="E186" i="3"/>
  <c r="F150" i="3"/>
  <c r="E150" i="3"/>
  <c r="F114" i="3"/>
  <c r="E114" i="3"/>
  <c r="F78" i="3"/>
  <c r="E78" i="3"/>
  <c r="F42" i="3"/>
  <c r="E42" i="3"/>
  <c r="L282" i="3"/>
  <c r="M282" i="3" s="1"/>
  <c r="E191" i="3"/>
  <c r="E144" i="3"/>
  <c r="F18" i="3"/>
  <c r="E143" i="3"/>
  <c r="F203" i="3"/>
  <c r="E203" i="3"/>
  <c r="F167" i="3"/>
  <c r="E167" i="3"/>
  <c r="F131" i="3"/>
  <c r="E131" i="3"/>
  <c r="F95" i="3"/>
  <c r="E95" i="3"/>
  <c r="F59" i="3"/>
  <c r="E59" i="3"/>
  <c r="F23" i="3"/>
  <c r="E23" i="3"/>
  <c r="E155" i="3"/>
  <c r="E108" i="3"/>
  <c r="B277" i="3"/>
  <c r="B278" i="3"/>
  <c r="L278" i="3"/>
  <c r="C278" i="3"/>
  <c r="D278" i="3"/>
  <c r="E223" i="3"/>
  <c r="E187" i="3"/>
  <c r="E151" i="3"/>
  <c r="E115" i="3"/>
  <c r="E79" i="3"/>
  <c r="E43" i="3"/>
  <c r="J278" i="3"/>
  <c r="F206" i="3"/>
  <c r="F170" i="3"/>
  <c r="F134" i="3"/>
  <c r="F98" i="3"/>
  <c r="F62" i="3"/>
  <c r="F26" i="3"/>
  <c r="J277" i="3"/>
  <c r="P277" i="3" s="1"/>
  <c r="F205" i="3"/>
  <c r="F169" i="3"/>
  <c r="F133" i="3"/>
  <c r="F97" i="3"/>
  <c r="F61" i="3"/>
  <c r="F25" i="3"/>
  <c r="J280" i="3"/>
  <c r="C281" i="3"/>
  <c r="M280" i="32" l="1"/>
  <c r="P279" i="3"/>
  <c r="P278" i="32"/>
  <c r="P280" i="3"/>
  <c r="M283" i="3"/>
  <c r="M281" i="3"/>
  <c r="P281" i="32"/>
  <c r="P283" i="32"/>
  <c r="P278" i="3"/>
  <c r="M277" i="3"/>
  <c r="P277" i="32"/>
  <c r="M278" i="32"/>
  <c r="M279" i="3"/>
  <c r="M282" i="32"/>
  <c r="P282" i="3"/>
  <c r="P279" i="32"/>
  <c r="M278" i="3"/>
  <c r="M281" i="32"/>
  <c r="P280" i="32"/>
  <c r="M280" i="3"/>
  <c r="M277" i="32"/>
  <c r="P283" i="3"/>
  <c r="A12" i="3" l="1"/>
  <c r="B13" i="3"/>
  <c r="B14" i="3"/>
  <c r="A12" i="32"/>
  <c r="A12" i="33"/>
  <c r="F12" i="33" l="1"/>
  <c r="J12" i="33" s="1"/>
  <c r="E12" i="33"/>
  <c r="J7" i="33" s="1"/>
  <c r="C12" i="32"/>
  <c r="F12" i="32"/>
  <c r="J12" i="32" s="1"/>
  <c r="E12" i="32"/>
  <c r="E12" i="3"/>
  <c r="F12" i="3"/>
  <c r="J12" i="3" s="1"/>
  <c r="B12" i="3"/>
  <c r="B12" i="32"/>
  <c r="D12" i="3"/>
  <c r="C12" i="3"/>
  <c r="L14" i="32"/>
  <c r="L13" i="32"/>
  <c r="D14" i="3"/>
  <c r="C14" i="3"/>
  <c r="D12" i="33"/>
  <c r="C12" i="33"/>
  <c r="B12" i="33"/>
  <c r="L13" i="3"/>
  <c r="D13" i="3"/>
  <c r="C13" i="3"/>
  <c r="L14" i="3"/>
  <c r="D12" i="32"/>
  <c r="L12" i="3" l="1"/>
  <c r="M12" i="3" s="1"/>
  <c r="J7" i="3"/>
  <c r="L12" i="32"/>
  <c r="M12" i="32" s="1"/>
  <c r="J7" i="32"/>
  <c r="L12" i="33"/>
  <c r="M12" i="33" s="1"/>
  <c r="K7" i="33" s="1"/>
  <c r="C15" i="3"/>
  <c r="L16" i="3"/>
  <c r="B21" i="3"/>
  <c r="C22" i="3"/>
  <c r="L23" i="3"/>
  <c r="B24" i="3"/>
  <c r="C25" i="3"/>
  <c r="B26" i="3"/>
  <c r="C28" i="3"/>
  <c r="B31" i="3"/>
  <c r="D36" i="3"/>
  <c r="D37" i="3"/>
  <c r="B38" i="3"/>
  <c r="L39" i="3"/>
  <c r="D40" i="3"/>
  <c r="B42" i="3"/>
  <c r="L43" i="3"/>
  <c r="C44" i="3"/>
  <c r="L45" i="3"/>
  <c r="C47" i="3"/>
  <c r="B48" i="3"/>
  <c r="B49" i="3"/>
  <c r="B50" i="3"/>
  <c r="L51" i="3"/>
  <c r="D54" i="3"/>
  <c r="C57" i="3"/>
  <c r="C65" i="3"/>
  <c r="L67" i="3"/>
  <c r="L68" i="3"/>
  <c r="B72" i="3"/>
  <c r="L73" i="3"/>
  <c r="C75" i="3"/>
  <c r="B79" i="3"/>
  <c r="B81" i="3"/>
  <c r="L83" i="3"/>
  <c r="B84" i="3"/>
  <c r="B85" i="3"/>
  <c r="D87" i="3"/>
  <c r="B88" i="3"/>
  <c r="C91" i="3"/>
  <c r="D94" i="3"/>
  <c r="D95" i="3"/>
  <c r="B100" i="3"/>
  <c r="B102" i="3"/>
  <c r="B103" i="3"/>
  <c r="L105" i="3"/>
  <c r="C107" i="3"/>
  <c r="C109" i="3"/>
  <c r="C111" i="3"/>
  <c r="C113" i="3"/>
  <c r="B116" i="3"/>
  <c r="D117" i="3"/>
  <c r="C120" i="3"/>
  <c r="D126" i="3"/>
  <c r="L127" i="3"/>
  <c r="D128" i="3"/>
  <c r="C132" i="3"/>
  <c r="B133" i="3"/>
  <c r="D134" i="3"/>
  <c r="B135" i="3"/>
  <c r="C137" i="3"/>
  <c r="B139" i="3"/>
  <c r="D140" i="3"/>
  <c r="C141" i="3"/>
  <c r="B142" i="3"/>
  <c r="C146" i="3"/>
  <c r="D147" i="3"/>
  <c r="B148" i="3"/>
  <c r="B150" i="3"/>
  <c r="D151" i="3"/>
  <c r="B152" i="3"/>
  <c r="D153" i="3"/>
  <c r="B154" i="3"/>
  <c r="D155" i="3"/>
  <c r="B158" i="3"/>
  <c r="C160" i="3"/>
  <c r="L161" i="3"/>
  <c r="L164" i="3"/>
  <c r="D165" i="3"/>
  <c r="B166" i="3"/>
  <c r="B167" i="3"/>
  <c r="B168" i="3"/>
  <c r="B169" i="3"/>
  <c r="C170" i="3"/>
  <c r="B171" i="3"/>
  <c r="L173" i="3"/>
  <c r="D176" i="3"/>
  <c r="B177" i="3"/>
  <c r="L178" i="3"/>
  <c r="D180" i="3"/>
  <c r="B181" i="3"/>
  <c r="B182" i="3"/>
  <c r="B185" i="3"/>
  <c r="D186" i="3"/>
  <c r="B190" i="3"/>
  <c r="B191" i="3"/>
  <c r="D192" i="3"/>
  <c r="D194" i="3"/>
  <c r="B195" i="3"/>
  <c r="D197" i="3"/>
  <c r="B198" i="3"/>
  <c r="L200" i="3"/>
  <c r="D203" i="3"/>
  <c r="C206" i="3"/>
  <c r="C207" i="3"/>
  <c r="B210" i="3"/>
  <c r="L211" i="3"/>
  <c r="L213" i="3"/>
  <c r="C215" i="3"/>
  <c r="D216" i="3"/>
  <c r="B217" i="3"/>
  <c r="B221" i="3"/>
  <c r="B222" i="3"/>
  <c r="C223" i="3"/>
  <c r="D226" i="3"/>
  <c r="B228" i="3"/>
  <c r="D230" i="3"/>
  <c r="B231" i="3"/>
  <c r="C232" i="3"/>
  <c r="L236" i="3"/>
  <c r="D238" i="3"/>
  <c r="B239" i="3"/>
  <c r="C241" i="3"/>
  <c r="D242" i="3"/>
  <c r="C243" i="3"/>
  <c r="D245" i="3"/>
  <c r="B246" i="3"/>
  <c r="L247" i="3"/>
  <c r="C250" i="3"/>
  <c r="C251" i="3"/>
  <c r="D253" i="3"/>
  <c r="L255" i="3"/>
  <c r="D257" i="3"/>
  <c r="L259" i="3"/>
  <c r="D260" i="3"/>
  <c r="D261" i="3"/>
  <c r="D263" i="3"/>
  <c r="D265" i="3"/>
  <c r="B266" i="3"/>
  <c r="B268" i="3"/>
  <c r="B270" i="3"/>
  <c r="C271" i="3"/>
  <c r="B272" i="3"/>
  <c r="D273" i="3"/>
  <c r="C274" i="3"/>
  <c r="D275" i="3"/>
  <c r="L276" i="3"/>
  <c r="C7" i="3"/>
  <c r="L15" i="32"/>
  <c r="L23" i="32"/>
  <c r="L34" i="32"/>
  <c r="L38" i="32"/>
  <c r="L46" i="32"/>
  <c r="L48" i="32"/>
  <c r="L60" i="32"/>
  <c r="L70" i="32"/>
  <c r="L81" i="32"/>
  <c r="L85" i="32"/>
  <c r="L95" i="32"/>
  <c r="L105" i="32"/>
  <c r="L106" i="32"/>
  <c r="L111" i="32"/>
  <c r="L114" i="32"/>
  <c r="L120" i="32"/>
  <c r="L124" i="32"/>
  <c r="L126" i="32"/>
  <c r="L127" i="32"/>
  <c r="L133" i="32"/>
  <c r="L138" i="32"/>
  <c r="L142" i="32"/>
  <c r="L143" i="32"/>
  <c r="L145" i="32"/>
  <c r="L162" i="32"/>
  <c r="L166" i="32"/>
  <c r="L171" i="32"/>
  <c r="L175" i="32"/>
  <c r="L177" i="32"/>
  <c r="L178" i="32"/>
  <c r="L188" i="32"/>
  <c r="L202" i="32"/>
  <c r="L204" i="32"/>
  <c r="L215" i="32"/>
  <c r="L217" i="32"/>
  <c r="L230" i="32"/>
  <c r="L233" i="32"/>
  <c r="L235" i="32"/>
  <c r="L237" i="32"/>
  <c r="L242" i="32"/>
  <c r="L244" i="32"/>
  <c r="L253" i="32"/>
  <c r="L269" i="32"/>
  <c r="C7" i="33"/>
  <c r="J3" i="3"/>
  <c r="J3" i="32"/>
  <c r="C8" i="33"/>
  <c r="C4" i="33"/>
  <c r="J3" i="33"/>
  <c r="C3" i="33"/>
  <c r="C8" i="32"/>
  <c r="C7" i="32"/>
  <c r="C4" i="32"/>
  <c r="C3" i="32"/>
  <c r="C3" i="3"/>
  <c r="C4" i="3"/>
  <c r="C8" i="3"/>
  <c r="T15" i="3"/>
  <c r="S15" i="3" s="1"/>
  <c r="U15" i="3"/>
  <c r="V15" i="3"/>
  <c r="U16" i="3"/>
  <c r="V16" i="3"/>
  <c r="U17" i="3"/>
  <c r="V17" i="3"/>
  <c r="U18" i="3"/>
  <c r="V18" i="3"/>
  <c r="U19" i="3"/>
  <c r="V19" i="3"/>
  <c r="U20" i="3"/>
  <c r="V20" i="3"/>
  <c r="U21" i="3"/>
  <c r="V21" i="3"/>
  <c r="U22" i="3"/>
  <c r="V22" i="3"/>
  <c r="U23" i="3"/>
  <c r="V23" i="3"/>
  <c r="U24" i="3"/>
  <c r="V24" i="3"/>
  <c r="U25" i="3"/>
  <c r="V25" i="3"/>
  <c r="U26" i="3"/>
  <c r="V26" i="3"/>
  <c r="U27" i="3"/>
  <c r="V27" i="3"/>
  <c r="U28" i="3"/>
  <c r="V28" i="3"/>
  <c r="U29" i="3"/>
  <c r="V29" i="3"/>
  <c r="U30" i="3"/>
  <c r="V30" i="3"/>
  <c r="U31" i="3"/>
  <c r="V31" i="3"/>
  <c r="U32" i="3"/>
  <c r="V32" i="3"/>
  <c r="U33" i="3"/>
  <c r="V33" i="3"/>
  <c r="U34" i="3"/>
  <c r="V34" i="3"/>
  <c r="U35" i="3"/>
  <c r="V35" i="3"/>
  <c r="U36" i="3"/>
  <c r="V36" i="3"/>
  <c r="U37" i="3"/>
  <c r="V37" i="3"/>
  <c r="U38" i="3"/>
  <c r="V38" i="3"/>
  <c r="U39" i="3"/>
  <c r="V39" i="3"/>
  <c r="U40" i="3"/>
  <c r="V40" i="3"/>
  <c r="U41" i="3"/>
  <c r="V41" i="3"/>
  <c r="U42" i="3"/>
  <c r="V42" i="3"/>
  <c r="U43" i="3"/>
  <c r="V43" i="3"/>
  <c r="U44" i="3"/>
  <c r="V44" i="3"/>
  <c r="U45" i="3"/>
  <c r="V45" i="3"/>
  <c r="U46" i="3"/>
  <c r="V46" i="3"/>
  <c r="U47" i="3"/>
  <c r="V47" i="3"/>
  <c r="U48" i="3"/>
  <c r="V48" i="3"/>
  <c r="U49" i="3"/>
  <c r="V49" i="3"/>
  <c r="U50" i="3"/>
  <c r="V50" i="3"/>
  <c r="U51" i="3"/>
  <c r="V51" i="3"/>
  <c r="U52" i="3"/>
  <c r="V52" i="3"/>
  <c r="U53" i="3"/>
  <c r="V53" i="3"/>
  <c r="U54" i="3"/>
  <c r="V54" i="3"/>
  <c r="U55" i="3"/>
  <c r="V55" i="3"/>
  <c r="U56" i="3"/>
  <c r="V56" i="3"/>
  <c r="U57" i="3"/>
  <c r="V57" i="3"/>
  <c r="U58" i="3"/>
  <c r="V58" i="3"/>
  <c r="U59" i="3"/>
  <c r="V59" i="3"/>
  <c r="U60" i="3"/>
  <c r="V60" i="3"/>
  <c r="U61" i="3"/>
  <c r="V61" i="3"/>
  <c r="U62" i="3"/>
  <c r="V62" i="3"/>
  <c r="U63" i="3"/>
  <c r="V63" i="3"/>
  <c r="U64" i="3"/>
  <c r="V64" i="3"/>
  <c r="U65" i="3"/>
  <c r="V65" i="3"/>
  <c r="U66" i="3"/>
  <c r="V66" i="3"/>
  <c r="U67" i="3"/>
  <c r="V67" i="3"/>
  <c r="U68" i="3"/>
  <c r="V68" i="3"/>
  <c r="U69" i="3"/>
  <c r="V69" i="3"/>
  <c r="U70" i="3"/>
  <c r="V70" i="3"/>
  <c r="U71" i="3"/>
  <c r="V71" i="3"/>
  <c r="U72" i="3"/>
  <c r="V72" i="3"/>
  <c r="U73" i="3"/>
  <c r="V73" i="3"/>
  <c r="U74" i="3"/>
  <c r="V74" i="3"/>
  <c r="U75" i="3"/>
  <c r="V75" i="3"/>
  <c r="U76" i="3"/>
  <c r="V76" i="3"/>
  <c r="U77" i="3"/>
  <c r="V77" i="3"/>
  <c r="U78" i="3"/>
  <c r="V78" i="3"/>
  <c r="U79" i="3"/>
  <c r="V79" i="3"/>
  <c r="U80" i="3"/>
  <c r="V80" i="3"/>
  <c r="U81" i="3"/>
  <c r="V81" i="3"/>
  <c r="U82" i="3"/>
  <c r="V82" i="3"/>
  <c r="U83" i="3"/>
  <c r="V83" i="3"/>
  <c r="U84" i="3"/>
  <c r="V84" i="3"/>
  <c r="U85" i="3"/>
  <c r="V85" i="3"/>
  <c r="U86" i="3"/>
  <c r="V86" i="3"/>
  <c r="U87" i="3"/>
  <c r="V87" i="3"/>
  <c r="U88" i="3"/>
  <c r="V88" i="3"/>
  <c r="U89" i="3"/>
  <c r="V89" i="3"/>
  <c r="U90" i="3"/>
  <c r="V90" i="3"/>
  <c r="U91" i="3"/>
  <c r="V91" i="3"/>
  <c r="U92" i="3"/>
  <c r="V92" i="3"/>
  <c r="U93" i="3"/>
  <c r="V93" i="3"/>
  <c r="U94" i="3"/>
  <c r="V94" i="3"/>
  <c r="U95" i="3"/>
  <c r="V95" i="3"/>
  <c r="U96" i="3"/>
  <c r="V96" i="3"/>
  <c r="U97" i="3"/>
  <c r="V97" i="3"/>
  <c r="U98" i="3"/>
  <c r="V98" i="3"/>
  <c r="U99" i="3"/>
  <c r="V99" i="3"/>
  <c r="U100" i="3"/>
  <c r="V100" i="3"/>
  <c r="U101" i="3"/>
  <c r="V101" i="3"/>
  <c r="U102" i="3"/>
  <c r="V102" i="3"/>
  <c r="U103" i="3"/>
  <c r="V103" i="3"/>
  <c r="U104" i="3"/>
  <c r="V104" i="3"/>
  <c r="U105" i="3"/>
  <c r="V105" i="3"/>
  <c r="U106" i="3"/>
  <c r="V106" i="3"/>
  <c r="U107" i="3"/>
  <c r="V107" i="3"/>
  <c r="U108" i="3"/>
  <c r="V108" i="3"/>
  <c r="U109" i="3"/>
  <c r="V109" i="3"/>
  <c r="U110" i="3"/>
  <c r="V110" i="3"/>
  <c r="U111" i="3"/>
  <c r="V111" i="3"/>
  <c r="U112" i="3"/>
  <c r="V112" i="3"/>
  <c r="U113" i="3"/>
  <c r="V113" i="3"/>
  <c r="U114" i="3"/>
  <c r="V114" i="3"/>
  <c r="U115" i="3"/>
  <c r="V115" i="3"/>
  <c r="U116" i="3"/>
  <c r="V116" i="3"/>
  <c r="U117" i="3"/>
  <c r="V117" i="3"/>
  <c r="U118" i="3"/>
  <c r="V118" i="3"/>
  <c r="U119" i="3"/>
  <c r="V119" i="3"/>
  <c r="U120" i="3"/>
  <c r="V120" i="3"/>
  <c r="U121" i="3"/>
  <c r="V121" i="3"/>
  <c r="U122" i="3"/>
  <c r="V122" i="3"/>
  <c r="U123" i="3"/>
  <c r="V123" i="3"/>
  <c r="U124" i="3"/>
  <c r="V124" i="3"/>
  <c r="U125" i="3"/>
  <c r="V125" i="3"/>
  <c r="U126" i="3"/>
  <c r="V126" i="3"/>
  <c r="U127" i="3"/>
  <c r="V127" i="3"/>
  <c r="U128" i="3"/>
  <c r="V128" i="3"/>
  <c r="U129" i="3"/>
  <c r="V129" i="3"/>
  <c r="U130" i="3"/>
  <c r="V130" i="3"/>
  <c r="U131" i="3"/>
  <c r="V131" i="3"/>
  <c r="U132" i="3"/>
  <c r="V132" i="3"/>
  <c r="U133" i="3"/>
  <c r="V133" i="3"/>
  <c r="U134" i="3"/>
  <c r="V134" i="3"/>
  <c r="U135" i="3"/>
  <c r="V135" i="3"/>
  <c r="U136" i="3"/>
  <c r="V136" i="3"/>
  <c r="U137" i="3"/>
  <c r="V137" i="3"/>
  <c r="U138" i="3"/>
  <c r="V138" i="3"/>
  <c r="U139" i="3"/>
  <c r="V139" i="3"/>
  <c r="U140" i="3"/>
  <c r="V140" i="3"/>
  <c r="U141" i="3"/>
  <c r="V141" i="3"/>
  <c r="U142" i="3"/>
  <c r="V142" i="3"/>
  <c r="U143" i="3"/>
  <c r="V143" i="3"/>
  <c r="U144" i="3"/>
  <c r="V144" i="3"/>
  <c r="U145" i="3"/>
  <c r="V145" i="3"/>
  <c r="U146" i="3"/>
  <c r="V146" i="3"/>
  <c r="U147" i="3"/>
  <c r="V147" i="3"/>
  <c r="U148" i="3"/>
  <c r="V148" i="3"/>
  <c r="U149" i="3"/>
  <c r="V149" i="3"/>
  <c r="U150" i="3"/>
  <c r="V150" i="3"/>
  <c r="U151" i="3"/>
  <c r="V151" i="3"/>
  <c r="U152" i="3"/>
  <c r="V152" i="3"/>
  <c r="U153" i="3"/>
  <c r="V153" i="3"/>
  <c r="U154" i="3"/>
  <c r="V154" i="3"/>
  <c r="U155" i="3"/>
  <c r="V155" i="3"/>
  <c r="U156" i="3"/>
  <c r="V156" i="3"/>
  <c r="U157" i="3"/>
  <c r="V157" i="3"/>
  <c r="U158" i="3"/>
  <c r="V158" i="3"/>
  <c r="U159" i="3"/>
  <c r="V159" i="3"/>
  <c r="U160" i="3"/>
  <c r="V160" i="3"/>
  <c r="U161" i="3"/>
  <c r="V161" i="3"/>
  <c r="U162" i="3"/>
  <c r="V162" i="3"/>
  <c r="U163" i="3"/>
  <c r="V163" i="3"/>
  <c r="U164" i="3"/>
  <c r="V164" i="3"/>
  <c r="U165" i="3"/>
  <c r="V165" i="3"/>
  <c r="U166" i="3"/>
  <c r="V166" i="3"/>
  <c r="U167" i="3"/>
  <c r="V167" i="3"/>
  <c r="U168" i="3"/>
  <c r="V168" i="3"/>
  <c r="U169" i="3"/>
  <c r="V169" i="3"/>
  <c r="U170" i="3"/>
  <c r="V170" i="3"/>
  <c r="U171" i="3"/>
  <c r="V171" i="3"/>
  <c r="U172" i="3"/>
  <c r="V172" i="3"/>
  <c r="U173" i="3"/>
  <c r="V173" i="3"/>
  <c r="U174" i="3"/>
  <c r="V174" i="3"/>
  <c r="U175" i="3"/>
  <c r="V175" i="3"/>
  <c r="U176" i="3"/>
  <c r="V176" i="3"/>
  <c r="U177" i="3"/>
  <c r="V177" i="3"/>
  <c r="U178" i="3"/>
  <c r="V178" i="3"/>
  <c r="U179" i="3"/>
  <c r="V179" i="3"/>
  <c r="U180" i="3"/>
  <c r="V180" i="3"/>
  <c r="U181" i="3"/>
  <c r="V181" i="3"/>
  <c r="U182" i="3"/>
  <c r="V182" i="3"/>
  <c r="U183" i="3"/>
  <c r="V183" i="3"/>
  <c r="U184" i="3"/>
  <c r="V184" i="3"/>
  <c r="U185" i="3"/>
  <c r="V185" i="3"/>
  <c r="U186" i="3"/>
  <c r="V186" i="3"/>
  <c r="U187" i="3"/>
  <c r="V187" i="3"/>
  <c r="U188" i="3"/>
  <c r="V188" i="3"/>
  <c r="U189" i="3"/>
  <c r="V189" i="3"/>
  <c r="U190" i="3"/>
  <c r="V190" i="3"/>
  <c r="U191" i="3"/>
  <c r="V191" i="3"/>
  <c r="U192" i="3"/>
  <c r="V192" i="3"/>
  <c r="U193" i="3"/>
  <c r="V193" i="3"/>
  <c r="U194" i="3"/>
  <c r="V194" i="3"/>
  <c r="U195" i="3"/>
  <c r="V195" i="3"/>
  <c r="U196" i="3"/>
  <c r="V196" i="3"/>
  <c r="U197" i="3"/>
  <c r="V197" i="3"/>
  <c r="U198" i="3"/>
  <c r="V198" i="3"/>
  <c r="U199" i="3"/>
  <c r="V199" i="3"/>
  <c r="U200" i="3"/>
  <c r="V200" i="3"/>
  <c r="U201" i="3"/>
  <c r="V201" i="3"/>
  <c r="U202" i="3"/>
  <c r="V202" i="3"/>
  <c r="U203" i="3"/>
  <c r="V203" i="3"/>
  <c r="U204" i="3"/>
  <c r="V204" i="3"/>
  <c r="U205" i="3"/>
  <c r="V205" i="3"/>
  <c r="U206" i="3"/>
  <c r="V206" i="3"/>
  <c r="U207" i="3"/>
  <c r="V207" i="3"/>
  <c r="U208" i="3"/>
  <c r="V208" i="3"/>
  <c r="U209" i="3"/>
  <c r="V209" i="3"/>
  <c r="U210" i="3"/>
  <c r="V210" i="3"/>
  <c r="U211" i="3"/>
  <c r="V211" i="3"/>
  <c r="U212" i="3"/>
  <c r="V212" i="3"/>
  <c r="U213" i="3"/>
  <c r="V213" i="3"/>
  <c r="U214" i="3"/>
  <c r="V214" i="3"/>
  <c r="U215" i="3"/>
  <c r="V215" i="3"/>
  <c r="U216" i="3"/>
  <c r="V216" i="3"/>
  <c r="U217" i="3"/>
  <c r="V217" i="3"/>
  <c r="U218" i="3"/>
  <c r="V218" i="3"/>
  <c r="U219" i="3"/>
  <c r="V219" i="3"/>
  <c r="U220" i="3"/>
  <c r="V220" i="3"/>
  <c r="U221" i="3"/>
  <c r="V221" i="3"/>
  <c r="U222" i="3"/>
  <c r="V222" i="3"/>
  <c r="U223" i="3"/>
  <c r="V223" i="3"/>
  <c r="U224" i="3"/>
  <c r="V224" i="3"/>
  <c r="U225" i="3"/>
  <c r="V225" i="3"/>
  <c r="U226" i="3"/>
  <c r="V226" i="3"/>
  <c r="U227" i="3"/>
  <c r="V227" i="3"/>
  <c r="U228" i="3"/>
  <c r="V228" i="3"/>
  <c r="U229" i="3"/>
  <c r="V229" i="3"/>
  <c r="U230" i="3"/>
  <c r="V230" i="3"/>
  <c r="U231" i="3"/>
  <c r="V231" i="3"/>
  <c r="U232" i="3"/>
  <c r="V232" i="3"/>
  <c r="U233" i="3"/>
  <c r="V233" i="3"/>
  <c r="U234" i="3"/>
  <c r="V234" i="3"/>
  <c r="U235" i="3"/>
  <c r="V235" i="3"/>
  <c r="U236" i="3"/>
  <c r="V236" i="3"/>
  <c r="U237" i="3"/>
  <c r="V237" i="3"/>
  <c r="U238" i="3"/>
  <c r="V238" i="3"/>
  <c r="U239" i="3"/>
  <c r="V239" i="3"/>
  <c r="U240" i="3"/>
  <c r="V240" i="3"/>
  <c r="U241" i="3"/>
  <c r="V241" i="3"/>
  <c r="U242" i="3"/>
  <c r="V242" i="3"/>
  <c r="U243" i="3"/>
  <c r="V243" i="3"/>
  <c r="U244" i="3"/>
  <c r="V244" i="3"/>
  <c r="U245" i="3"/>
  <c r="V245" i="3"/>
  <c r="U246" i="3"/>
  <c r="V246" i="3"/>
  <c r="U247" i="3"/>
  <c r="V247" i="3"/>
  <c r="U248" i="3"/>
  <c r="V248" i="3"/>
  <c r="U249" i="3"/>
  <c r="V249" i="3"/>
  <c r="U250" i="3"/>
  <c r="V250" i="3"/>
  <c r="U251" i="3"/>
  <c r="V251" i="3"/>
  <c r="U252" i="3"/>
  <c r="V252" i="3"/>
  <c r="U253" i="3"/>
  <c r="V253" i="3"/>
  <c r="U254" i="3"/>
  <c r="V254" i="3"/>
  <c r="U255" i="3"/>
  <c r="V255" i="3"/>
  <c r="U256" i="3"/>
  <c r="V256" i="3"/>
  <c r="U257" i="3"/>
  <c r="V257" i="3"/>
  <c r="U258" i="3"/>
  <c r="V258" i="3"/>
  <c r="U259" i="3"/>
  <c r="V259" i="3"/>
  <c r="U260" i="3"/>
  <c r="V260" i="3"/>
  <c r="U261" i="3"/>
  <c r="V261" i="3"/>
  <c r="U262" i="3"/>
  <c r="V262" i="3"/>
  <c r="U263" i="3"/>
  <c r="V263" i="3"/>
  <c r="U264" i="3"/>
  <c r="V264" i="3"/>
  <c r="U265" i="3"/>
  <c r="V265" i="3"/>
  <c r="U266" i="3"/>
  <c r="V266" i="3"/>
  <c r="U267" i="3"/>
  <c r="V267" i="3"/>
  <c r="U268" i="3"/>
  <c r="V268" i="3"/>
  <c r="U269" i="3"/>
  <c r="V269" i="3"/>
  <c r="U270" i="3"/>
  <c r="V270" i="3"/>
  <c r="U271" i="3"/>
  <c r="V271" i="3"/>
  <c r="U272" i="3"/>
  <c r="V272" i="3"/>
  <c r="U273" i="3"/>
  <c r="V273" i="3"/>
  <c r="U274" i="3"/>
  <c r="V274" i="3"/>
  <c r="U275" i="3"/>
  <c r="V275" i="3"/>
  <c r="T16" i="3"/>
  <c r="S16" i="3" s="1"/>
  <c r="T17" i="3"/>
  <c r="T18" i="3"/>
  <c r="S18" i="3" s="1"/>
  <c r="T19" i="3"/>
  <c r="S19" i="3" s="1"/>
  <c r="T20" i="3"/>
  <c r="S20" i="3" s="1"/>
  <c r="T21" i="3"/>
  <c r="S21" i="3" s="1"/>
  <c r="T22" i="3"/>
  <c r="S22" i="3" s="1"/>
  <c r="T23" i="3"/>
  <c r="S23" i="3" s="1"/>
  <c r="T24" i="3"/>
  <c r="S24" i="3" s="1"/>
  <c r="T25" i="3"/>
  <c r="S25" i="3" s="1"/>
  <c r="T26" i="3"/>
  <c r="S26" i="3" s="1"/>
  <c r="T27" i="3"/>
  <c r="S27" i="3" s="1"/>
  <c r="T28" i="3"/>
  <c r="S28" i="3" s="1"/>
  <c r="T29" i="3"/>
  <c r="S29" i="3" s="1"/>
  <c r="T30" i="3"/>
  <c r="S30" i="3" s="1"/>
  <c r="T31" i="3"/>
  <c r="S31" i="3" s="1"/>
  <c r="T32" i="3"/>
  <c r="S32" i="3" s="1"/>
  <c r="T33" i="3"/>
  <c r="S33" i="3" s="1"/>
  <c r="T34" i="3"/>
  <c r="S34" i="3" s="1"/>
  <c r="T35" i="3"/>
  <c r="S35" i="3" s="1"/>
  <c r="T36" i="3"/>
  <c r="S36" i="3" s="1"/>
  <c r="T37" i="3"/>
  <c r="S37" i="3" s="1"/>
  <c r="T38" i="3"/>
  <c r="S38" i="3" s="1"/>
  <c r="T39" i="3"/>
  <c r="S39" i="3" s="1"/>
  <c r="T40" i="3"/>
  <c r="S40" i="3" s="1"/>
  <c r="T41" i="3"/>
  <c r="S41" i="3" s="1"/>
  <c r="T42" i="3"/>
  <c r="S42" i="3" s="1"/>
  <c r="T43" i="3"/>
  <c r="S43" i="3" s="1"/>
  <c r="T44" i="3"/>
  <c r="S44" i="3" s="1"/>
  <c r="T45" i="3"/>
  <c r="S45" i="3" s="1"/>
  <c r="T46" i="3"/>
  <c r="S46" i="3" s="1"/>
  <c r="T47" i="3"/>
  <c r="S47" i="3" s="1"/>
  <c r="T48" i="3"/>
  <c r="S48" i="3" s="1"/>
  <c r="T49" i="3"/>
  <c r="S49" i="3" s="1"/>
  <c r="T50" i="3"/>
  <c r="S50" i="3" s="1"/>
  <c r="T51" i="3"/>
  <c r="S51" i="3" s="1"/>
  <c r="T52" i="3"/>
  <c r="S52" i="3" s="1"/>
  <c r="T53" i="3"/>
  <c r="S53" i="3" s="1"/>
  <c r="T54" i="3"/>
  <c r="S54" i="3" s="1"/>
  <c r="T55" i="3"/>
  <c r="S55" i="3" s="1"/>
  <c r="T56" i="3"/>
  <c r="S56" i="3" s="1"/>
  <c r="T57" i="3"/>
  <c r="S57" i="3" s="1"/>
  <c r="T58" i="3"/>
  <c r="S58" i="3" s="1"/>
  <c r="T59" i="3"/>
  <c r="S59" i="3" s="1"/>
  <c r="T60" i="3"/>
  <c r="S60" i="3" s="1"/>
  <c r="T61" i="3"/>
  <c r="S61" i="3" s="1"/>
  <c r="T62" i="3"/>
  <c r="S62" i="3" s="1"/>
  <c r="T63" i="3"/>
  <c r="S63" i="3" s="1"/>
  <c r="T64" i="3"/>
  <c r="S64" i="3" s="1"/>
  <c r="T65" i="3"/>
  <c r="S65" i="3" s="1"/>
  <c r="T66" i="3"/>
  <c r="S66" i="3" s="1"/>
  <c r="T67" i="3"/>
  <c r="S67" i="3" s="1"/>
  <c r="T68" i="3"/>
  <c r="S68" i="3" s="1"/>
  <c r="T69" i="3"/>
  <c r="S69" i="3" s="1"/>
  <c r="T70" i="3"/>
  <c r="S70" i="3" s="1"/>
  <c r="T71" i="3"/>
  <c r="S71" i="3" s="1"/>
  <c r="T72" i="3"/>
  <c r="S72" i="3" s="1"/>
  <c r="T73" i="3"/>
  <c r="S73" i="3" s="1"/>
  <c r="T74" i="3"/>
  <c r="S74" i="3" s="1"/>
  <c r="T75" i="3"/>
  <c r="S75" i="3" s="1"/>
  <c r="T76" i="3"/>
  <c r="S76" i="3" s="1"/>
  <c r="T77" i="3"/>
  <c r="S77" i="3" s="1"/>
  <c r="T78" i="3"/>
  <c r="S78" i="3" s="1"/>
  <c r="T79" i="3"/>
  <c r="S79" i="3" s="1"/>
  <c r="T80" i="3"/>
  <c r="S80" i="3" s="1"/>
  <c r="T81" i="3"/>
  <c r="S81" i="3" s="1"/>
  <c r="T82" i="3"/>
  <c r="S82" i="3" s="1"/>
  <c r="T83" i="3"/>
  <c r="S83" i="3" s="1"/>
  <c r="T84" i="3"/>
  <c r="S84" i="3" s="1"/>
  <c r="T85" i="3"/>
  <c r="S85" i="3" s="1"/>
  <c r="T86" i="3"/>
  <c r="S86" i="3" s="1"/>
  <c r="T87" i="3"/>
  <c r="S87" i="3" s="1"/>
  <c r="T88" i="3"/>
  <c r="S88" i="3" s="1"/>
  <c r="T89" i="3"/>
  <c r="S89" i="3" s="1"/>
  <c r="T90" i="3"/>
  <c r="S90" i="3" s="1"/>
  <c r="T91" i="3"/>
  <c r="S91" i="3" s="1"/>
  <c r="T92" i="3"/>
  <c r="S92" i="3" s="1"/>
  <c r="T93" i="3"/>
  <c r="S93" i="3" s="1"/>
  <c r="T94" i="3"/>
  <c r="S94" i="3" s="1"/>
  <c r="T95" i="3"/>
  <c r="S95" i="3" s="1"/>
  <c r="T96" i="3"/>
  <c r="S96" i="3" s="1"/>
  <c r="T97" i="3"/>
  <c r="S97" i="3" s="1"/>
  <c r="T98" i="3"/>
  <c r="S98" i="3" s="1"/>
  <c r="T99" i="3"/>
  <c r="S99" i="3" s="1"/>
  <c r="T100" i="3"/>
  <c r="S100" i="3" s="1"/>
  <c r="T101" i="3"/>
  <c r="S101" i="3" s="1"/>
  <c r="T102" i="3"/>
  <c r="S102" i="3" s="1"/>
  <c r="T103" i="3"/>
  <c r="S103" i="3" s="1"/>
  <c r="T104" i="3"/>
  <c r="S104" i="3" s="1"/>
  <c r="T105" i="3"/>
  <c r="S105" i="3" s="1"/>
  <c r="T106" i="3"/>
  <c r="S106" i="3" s="1"/>
  <c r="T107" i="3"/>
  <c r="S107" i="3" s="1"/>
  <c r="T108" i="3"/>
  <c r="S108" i="3" s="1"/>
  <c r="T109" i="3"/>
  <c r="S109" i="3" s="1"/>
  <c r="T110" i="3"/>
  <c r="S110" i="3" s="1"/>
  <c r="T111" i="3"/>
  <c r="S111" i="3" s="1"/>
  <c r="T112" i="3"/>
  <c r="S112" i="3" s="1"/>
  <c r="T113" i="3"/>
  <c r="S113" i="3" s="1"/>
  <c r="T114" i="3"/>
  <c r="S114" i="3" s="1"/>
  <c r="T115" i="3"/>
  <c r="S115" i="3" s="1"/>
  <c r="T116" i="3"/>
  <c r="S116" i="3" s="1"/>
  <c r="T117" i="3"/>
  <c r="S117" i="3" s="1"/>
  <c r="T118" i="3"/>
  <c r="S118" i="3" s="1"/>
  <c r="T119" i="3"/>
  <c r="S119" i="3" s="1"/>
  <c r="T120" i="3"/>
  <c r="S120" i="3" s="1"/>
  <c r="T121" i="3"/>
  <c r="S121" i="3" s="1"/>
  <c r="T122" i="3"/>
  <c r="S122" i="3" s="1"/>
  <c r="T123" i="3"/>
  <c r="S123" i="3" s="1"/>
  <c r="T124" i="3"/>
  <c r="S124" i="3" s="1"/>
  <c r="T125" i="3"/>
  <c r="S125" i="3" s="1"/>
  <c r="T126" i="3"/>
  <c r="S126" i="3" s="1"/>
  <c r="T127" i="3"/>
  <c r="S127" i="3" s="1"/>
  <c r="T128" i="3"/>
  <c r="S128" i="3" s="1"/>
  <c r="T129" i="3"/>
  <c r="S129" i="3" s="1"/>
  <c r="T130" i="3"/>
  <c r="S130" i="3" s="1"/>
  <c r="T131" i="3"/>
  <c r="S131" i="3" s="1"/>
  <c r="T132" i="3"/>
  <c r="S132" i="3" s="1"/>
  <c r="T133" i="3"/>
  <c r="S133" i="3" s="1"/>
  <c r="T134" i="3"/>
  <c r="S134" i="3" s="1"/>
  <c r="T135" i="3"/>
  <c r="S135" i="3" s="1"/>
  <c r="T136" i="3"/>
  <c r="S136" i="3" s="1"/>
  <c r="T137" i="3"/>
  <c r="S137" i="3" s="1"/>
  <c r="T138" i="3"/>
  <c r="S138" i="3" s="1"/>
  <c r="T139" i="3"/>
  <c r="S139" i="3" s="1"/>
  <c r="T140" i="3"/>
  <c r="S140" i="3" s="1"/>
  <c r="T141" i="3"/>
  <c r="S141" i="3" s="1"/>
  <c r="T142" i="3"/>
  <c r="S142" i="3" s="1"/>
  <c r="T143" i="3"/>
  <c r="S143" i="3" s="1"/>
  <c r="T144" i="3"/>
  <c r="S144" i="3" s="1"/>
  <c r="T145" i="3"/>
  <c r="S145" i="3" s="1"/>
  <c r="T146" i="3"/>
  <c r="S146" i="3" s="1"/>
  <c r="T147" i="3"/>
  <c r="S147" i="3" s="1"/>
  <c r="T148" i="3"/>
  <c r="S148" i="3" s="1"/>
  <c r="T149" i="3"/>
  <c r="S149" i="3" s="1"/>
  <c r="T150" i="3"/>
  <c r="S150" i="3" s="1"/>
  <c r="T151" i="3"/>
  <c r="S151" i="3" s="1"/>
  <c r="T152" i="3"/>
  <c r="S152" i="3" s="1"/>
  <c r="T153" i="3"/>
  <c r="S153" i="3" s="1"/>
  <c r="T154" i="3"/>
  <c r="S154" i="3" s="1"/>
  <c r="T155" i="3"/>
  <c r="S155" i="3" s="1"/>
  <c r="T156" i="3"/>
  <c r="S156" i="3" s="1"/>
  <c r="T157" i="3"/>
  <c r="S157" i="3" s="1"/>
  <c r="T158" i="3"/>
  <c r="S158" i="3" s="1"/>
  <c r="T159" i="3"/>
  <c r="S159" i="3" s="1"/>
  <c r="T160" i="3"/>
  <c r="S160" i="3" s="1"/>
  <c r="T161" i="3"/>
  <c r="S161" i="3" s="1"/>
  <c r="T162" i="3"/>
  <c r="S162" i="3" s="1"/>
  <c r="T163" i="3"/>
  <c r="S163" i="3" s="1"/>
  <c r="T164" i="3"/>
  <c r="S164" i="3" s="1"/>
  <c r="T165" i="3"/>
  <c r="S165" i="3" s="1"/>
  <c r="T166" i="3"/>
  <c r="S166" i="3" s="1"/>
  <c r="T167" i="3"/>
  <c r="S167" i="3" s="1"/>
  <c r="T168" i="3"/>
  <c r="S168" i="3" s="1"/>
  <c r="T169" i="3"/>
  <c r="S169" i="3" s="1"/>
  <c r="T170" i="3"/>
  <c r="S170" i="3" s="1"/>
  <c r="T171" i="3"/>
  <c r="S171" i="3" s="1"/>
  <c r="T172" i="3"/>
  <c r="S172" i="3" s="1"/>
  <c r="T173" i="3"/>
  <c r="S173" i="3" s="1"/>
  <c r="T174" i="3"/>
  <c r="S174" i="3" s="1"/>
  <c r="T175" i="3"/>
  <c r="S175" i="3" s="1"/>
  <c r="T176" i="3"/>
  <c r="S176" i="3" s="1"/>
  <c r="T177" i="3"/>
  <c r="S177" i="3" s="1"/>
  <c r="T178" i="3"/>
  <c r="S178" i="3" s="1"/>
  <c r="T179" i="3"/>
  <c r="S179" i="3" s="1"/>
  <c r="T180" i="3"/>
  <c r="S180" i="3" s="1"/>
  <c r="T181" i="3"/>
  <c r="S181" i="3" s="1"/>
  <c r="T182" i="3"/>
  <c r="S182" i="3" s="1"/>
  <c r="T183" i="3"/>
  <c r="S183" i="3" s="1"/>
  <c r="T184" i="3"/>
  <c r="S184" i="3" s="1"/>
  <c r="T185" i="3"/>
  <c r="S185" i="3" s="1"/>
  <c r="T186" i="3"/>
  <c r="S186" i="3" s="1"/>
  <c r="T187" i="3"/>
  <c r="S187" i="3" s="1"/>
  <c r="T188" i="3"/>
  <c r="S188" i="3" s="1"/>
  <c r="T189" i="3"/>
  <c r="S189" i="3" s="1"/>
  <c r="T190" i="3"/>
  <c r="S190" i="3" s="1"/>
  <c r="T191" i="3"/>
  <c r="S191" i="3" s="1"/>
  <c r="T192" i="3"/>
  <c r="S192" i="3" s="1"/>
  <c r="T193" i="3"/>
  <c r="S193" i="3" s="1"/>
  <c r="T194" i="3"/>
  <c r="S194" i="3" s="1"/>
  <c r="T195" i="3"/>
  <c r="S195" i="3" s="1"/>
  <c r="T196" i="3"/>
  <c r="S196" i="3" s="1"/>
  <c r="T197" i="3"/>
  <c r="S197" i="3" s="1"/>
  <c r="T198" i="3"/>
  <c r="S198" i="3" s="1"/>
  <c r="T199" i="3"/>
  <c r="S199" i="3" s="1"/>
  <c r="T200" i="3"/>
  <c r="S200" i="3" s="1"/>
  <c r="T201" i="3"/>
  <c r="S201" i="3" s="1"/>
  <c r="T202" i="3"/>
  <c r="S202" i="3" s="1"/>
  <c r="T203" i="3"/>
  <c r="S203" i="3" s="1"/>
  <c r="T204" i="3"/>
  <c r="S204" i="3" s="1"/>
  <c r="T205" i="3"/>
  <c r="S205" i="3" s="1"/>
  <c r="T206" i="3"/>
  <c r="S206" i="3" s="1"/>
  <c r="T207" i="3"/>
  <c r="S207" i="3" s="1"/>
  <c r="T208" i="3"/>
  <c r="S208" i="3" s="1"/>
  <c r="T209" i="3"/>
  <c r="S209" i="3" s="1"/>
  <c r="T210" i="3"/>
  <c r="S210" i="3" s="1"/>
  <c r="T211" i="3"/>
  <c r="S211" i="3" s="1"/>
  <c r="T212" i="3"/>
  <c r="S212" i="3" s="1"/>
  <c r="T213" i="3"/>
  <c r="S213" i="3" s="1"/>
  <c r="T214" i="3"/>
  <c r="S214" i="3" s="1"/>
  <c r="T215" i="3"/>
  <c r="S215" i="3" s="1"/>
  <c r="T216" i="3"/>
  <c r="S216" i="3" s="1"/>
  <c r="T217" i="3"/>
  <c r="S217" i="3" s="1"/>
  <c r="T218" i="3"/>
  <c r="S218" i="3" s="1"/>
  <c r="T219" i="3"/>
  <c r="S219" i="3" s="1"/>
  <c r="T220" i="3"/>
  <c r="S220" i="3" s="1"/>
  <c r="T221" i="3"/>
  <c r="S221" i="3" s="1"/>
  <c r="T222" i="3"/>
  <c r="S222" i="3" s="1"/>
  <c r="T223" i="3"/>
  <c r="S223" i="3" s="1"/>
  <c r="T224" i="3"/>
  <c r="S224" i="3" s="1"/>
  <c r="T225" i="3"/>
  <c r="S225" i="3" s="1"/>
  <c r="T226" i="3"/>
  <c r="S226" i="3" s="1"/>
  <c r="T227" i="3"/>
  <c r="S227" i="3" s="1"/>
  <c r="T228" i="3"/>
  <c r="S228" i="3" s="1"/>
  <c r="T229" i="3"/>
  <c r="S229" i="3" s="1"/>
  <c r="T230" i="3"/>
  <c r="S230" i="3" s="1"/>
  <c r="T231" i="3"/>
  <c r="S231" i="3" s="1"/>
  <c r="T232" i="3"/>
  <c r="S232" i="3" s="1"/>
  <c r="T233" i="3"/>
  <c r="S233" i="3" s="1"/>
  <c r="T234" i="3"/>
  <c r="S234" i="3" s="1"/>
  <c r="T235" i="3"/>
  <c r="S235" i="3" s="1"/>
  <c r="T236" i="3"/>
  <c r="S236" i="3" s="1"/>
  <c r="T237" i="3"/>
  <c r="S237" i="3" s="1"/>
  <c r="T238" i="3"/>
  <c r="S238" i="3" s="1"/>
  <c r="T239" i="3"/>
  <c r="S239" i="3" s="1"/>
  <c r="T240" i="3"/>
  <c r="S240" i="3" s="1"/>
  <c r="T241" i="3"/>
  <c r="S241" i="3" s="1"/>
  <c r="T242" i="3"/>
  <c r="S242" i="3" s="1"/>
  <c r="T243" i="3"/>
  <c r="S243" i="3" s="1"/>
  <c r="T244" i="3"/>
  <c r="S244" i="3" s="1"/>
  <c r="T245" i="3"/>
  <c r="S245" i="3" s="1"/>
  <c r="T246" i="3"/>
  <c r="S246" i="3" s="1"/>
  <c r="T247" i="3"/>
  <c r="S247" i="3" s="1"/>
  <c r="T248" i="3"/>
  <c r="S248" i="3" s="1"/>
  <c r="T249" i="3"/>
  <c r="S249" i="3" s="1"/>
  <c r="T250" i="3"/>
  <c r="S250" i="3" s="1"/>
  <c r="T251" i="3"/>
  <c r="S251" i="3" s="1"/>
  <c r="T252" i="3"/>
  <c r="S252" i="3" s="1"/>
  <c r="T253" i="3"/>
  <c r="S253" i="3" s="1"/>
  <c r="T254" i="3"/>
  <c r="S254" i="3" s="1"/>
  <c r="T255" i="3"/>
  <c r="S255" i="3" s="1"/>
  <c r="T256" i="3"/>
  <c r="S256" i="3" s="1"/>
  <c r="T257" i="3"/>
  <c r="S257" i="3" s="1"/>
  <c r="T258" i="3"/>
  <c r="S258" i="3" s="1"/>
  <c r="T259" i="3"/>
  <c r="S259" i="3" s="1"/>
  <c r="T260" i="3"/>
  <c r="S260" i="3" s="1"/>
  <c r="T261" i="3"/>
  <c r="S261" i="3" s="1"/>
  <c r="T262" i="3"/>
  <c r="S262" i="3" s="1"/>
  <c r="T263" i="3"/>
  <c r="S263" i="3" s="1"/>
  <c r="T264" i="3"/>
  <c r="S264" i="3" s="1"/>
  <c r="T265" i="3"/>
  <c r="S265" i="3" s="1"/>
  <c r="T266" i="3"/>
  <c r="S266" i="3" s="1"/>
  <c r="T267" i="3"/>
  <c r="S267" i="3" s="1"/>
  <c r="T268" i="3"/>
  <c r="S268" i="3" s="1"/>
  <c r="T269" i="3"/>
  <c r="S269" i="3" s="1"/>
  <c r="T270" i="3"/>
  <c r="S270" i="3" s="1"/>
  <c r="T271" i="3"/>
  <c r="S271" i="3" s="1"/>
  <c r="T272" i="3"/>
  <c r="S272" i="3" s="1"/>
  <c r="T273" i="3"/>
  <c r="S273" i="3" s="1"/>
  <c r="T274" i="3"/>
  <c r="S274" i="3" s="1"/>
  <c r="T275" i="3"/>
  <c r="S275" i="3" s="1"/>
  <c r="I229" i="32" l="1"/>
  <c r="I229" i="33"/>
  <c r="O229" i="33" s="1"/>
  <c r="I229" i="3"/>
  <c r="H229" i="32"/>
  <c r="H229" i="33"/>
  <c r="H229" i="3"/>
  <c r="P12" i="32"/>
  <c r="P12" i="3"/>
  <c r="C6" i="32"/>
  <c r="P12" i="33"/>
  <c r="N7" i="33" s="1"/>
  <c r="B255" i="3"/>
  <c r="B28" i="3"/>
  <c r="L22" i="3"/>
  <c r="L255" i="32"/>
  <c r="J136" i="32"/>
  <c r="J51" i="32"/>
  <c r="J266" i="32"/>
  <c r="J88" i="32"/>
  <c r="C87" i="3"/>
  <c r="J21" i="32"/>
  <c r="J264" i="3"/>
  <c r="B87" i="3"/>
  <c r="J143" i="3"/>
  <c r="J119" i="3"/>
  <c r="J31" i="3"/>
  <c r="J213" i="3"/>
  <c r="P213" i="3" s="1"/>
  <c r="J189" i="3"/>
  <c r="D73" i="3"/>
  <c r="J188" i="3"/>
  <c r="J172" i="32"/>
  <c r="J235" i="3"/>
  <c r="J212" i="3"/>
  <c r="J191" i="32"/>
  <c r="J119" i="32"/>
  <c r="J35" i="32"/>
  <c r="C26" i="3"/>
  <c r="J115" i="3"/>
  <c r="J91" i="3"/>
  <c r="J218" i="32"/>
  <c r="J194" i="32"/>
  <c r="J182" i="32"/>
  <c r="J74" i="32"/>
  <c r="J26" i="32"/>
  <c r="J69" i="3"/>
  <c r="J73" i="32"/>
  <c r="J49" i="32"/>
  <c r="J66" i="3"/>
  <c r="D38" i="3"/>
  <c r="C38" i="3"/>
  <c r="J144" i="3"/>
  <c r="J189" i="32"/>
  <c r="J141" i="32"/>
  <c r="J202" i="3"/>
  <c r="J190" i="3"/>
  <c r="J71" i="3"/>
  <c r="J59" i="3"/>
  <c r="J224" i="3"/>
  <c r="J201" i="3"/>
  <c r="J106" i="3"/>
  <c r="J82" i="3"/>
  <c r="J70" i="3"/>
  <c r="J58" i="3"/>
  <c r="J46" i="3"/>
  <c r="J160" i="32"/>
  <c r="J100" i="32"/>
  <c r="J123" i="32"/>
  <c r="J121" i="32"/>
  <c r="J72" i="32"/>
  <c r="J155" i="32"/>
  <c r="J83" i="32"/>
  <c r="J183" i="32"/>
  <c r="J168" i="32"/>
  <c r="J144" i="32"/>
  <c r="J220" i="3"/>
  <c r="J187" i="3"/>
  <c r="J175" i="3"/>
  <c r="J92" i="3"/>
  <c r="J40" i="32"/>
  <c r="J181" i="32"/>
  <c r="J262" i="32"/>
  <c r="J47" i="32"/>
  <c r="J22" i="32"/>
  <c r="J229" i="3"/>
  <c r="J114" i="3"/>
  <c r="J57" i="32"/>
  <c r="J41" i="3"/>
  <c r="J270" i="32"/>
  <c r="J224" i="32"/>
  <c r="J128" i="32"/>
  <c r="J92" i="32"/>
  <c r="J216" i="3"/>
  <c r="J124" i="3"/>
  <c r="J112" i="3"/>
  <c r="J64" i="3"/>
  <c r="J29" i="3"/>
  <c r="J234" i="3"/>
  <c r="C71" i="3"/>
  <c r="J78" i="3"/>
  <c r="J213" i="32"/>
  <c r="J153" i="32"/>
  <c r="D232" i="3"/>
  <c r="J223" i="32"/>
  <c r="J187" i="32"/>
  <c r="J151" i="32"/>
  <c r="J103" i="32"/>
  <c r="J91" i="32"/>
  <c r="J79" i="32"/>
  <c r="J262" i="3"/>
  <c r="J226" i="3"/>
  <c r="J193" i="3"/>
  <c r="J99" i="3"/>
  <c r="J135" i="32"/>
  <c r="J205" i="32"/>
  <c r="J219" i="3"/>
  <c r="J162" i="3"/>
  <c r="C257" i="3"/>
  <c r="J150" i="32"/>
  <c r="J30" i="32"/>
  <c r="J237" i="3"/>
  <c r="J157" i="3"/>
  <c r="J145" i="3"/>
  <c r="J62" i="3"/>
  <c r="J50" i="3"/>
  <c r="J27" i="3"/>
  <c r="J244" i="3"/>
  <c r="J71" i="32"/>
  <c r="J125" i="3"/>
  <c r="J267" i="32"/>
  <c r="J221" i="32"/>
  <c r="J248" i="3"/>
  <c r="J121" i="3"/>
  <c r="J49" i="3"/>
  <c r="J37" i="3"/>
  <c r="D228" i="3"/>
  <c r="B95" i="3"/>
  <c r="C197" i="3"/>
  <c r="J167" i="3"/>
  <c r="L109" i="3"/>
  <c r="J75" i="3"/>
  <c r="C95" i="3"/>
  <c r="C193" i="3"/>
  <c r="J109" i="3"/>
  <c r="B91" i="3"/>
  <c r="B235" i="3"/>
  <c r="D46" i="3"/>
  <c r="C46" i="3"/>
  <c r="C190" i="3"/>
  <c r="B71" i="3"/>
  <c r="C54" i="3"/>
  <c r="C114" i="3"/>
  <c r="B54" i="3"/>
  <c r="J141" i="3"/>
  <c r="D116" i="3"/>
  <c r="C116" i="3"/>
  <c r="B92" i="3"/>
  <c r="L226" i="3"/>
  <c r="L216" i="3"/>
  <c r="J150" i="3"/>
  <c r="C211" i="3"/>
  <c r="D229" i="3"/>
  <c r="D102" i="3"/>
  <c r="B211" i="3"/>
  <c r="D251" i="3"/>
  <c r="J48" i="32"/>
  <c r="P48" i="32" s="1"/>
  <c r="D219" i="3"/>
  <c r="D84" i="3"/>
  <c r="C134" i="3"/>
  <c r="B134" i="3"/>
  <c r="C166" i="3"/>
  <c r="L125" i="3"/>
  <c r="B251" i="3"/>
  <c r="J55" i="32"/>
  <c r="L167" i="3"/>
  <c r="L79" i="3"/>
  <c r="C121" i="3"/>
  <c r="B165" i="3"/>
  <c r="B143" i="3"/>
  <c r="C78" i="3"/>
  <c r="D58" i="3"/>
  <c r="B173" i="3"/>
  <c r="C150" i="3"/>
  <c r="D270" i="3"/>
  <c r="L258" i="32"/>
  <c r="L116" i="3"/>
  <c r="B164" i="3"/>
  <c r="B216" i="3"/>
  <c r="D100" i="3"/>
  <c r="D143" i="3"/>
  <c r="C100" i="3"/>
  <c r="B121" i="3"/>
  <c r="D24" i="3"/>
  <c r="D45" i="3"/>
  <c r="C24" i="3"/>
  <c r="D69" i="3"/>
  <c r="D211" i="3"/>
  <c r="C115" i="3"/>
  <c r="B83" i="3"/>
  <c r="D28" i="3"/>
  <c r="C69" i="3"/>
  <c r="C219" i="3"/>
  <c r="C212" i="3"/>
  <c r="C144" i="3"/>
  <c r="D171" i="3"/>
  <c r="C5" i="32"/>
  <c r="B46" i="3"/>
  <c r="C143" i="3"/>
  <c r="C173" i="3"/>
  <c r="B78" i="3"/>
  <c r="B65" i="3"/>
  <c r="D43" i="3"/>
  <c r="D83" i="3"/>
  <c r="D212" i="3"/>
  <c r="C64" i="3"/>
  <c r="B69" i="3"/>
  <c r="B219" i="3"/>
  <c r="D190" i="3"/>
  <c r="C171" i="3"/>
  <c r="L136" i="32"/>
  <c r="L165" i="3"/>
  <c r="J79" i="3"/>
  <c r="J165" i="3"/>
  <c r="J31" i="32"/>
  <c r="L31" i="32"/>
  <c r="B51" i="3"/>
  <c r="C51" i="3"/>
  <c r="J51" i="3"/>
  <c r="P51" i="3" s="1"/>
  <c r="J109" i="32"/>
  <c r="L53" i="32"/>
  <c r="J53" i="32"/>
  <c r="J19" i="32"/>
  <c r="J258" i="3"/>
  <c r="B258" i="3"/>
  <c r="J122" i="3"/>
  <c r="B122" i="3"/>
  <c r="B101" i="3"/>
  <c r="C101" i="3"/>
  <c r="L71" i="3"/>
  <c r="D71" i="3"/>
  <c r="C72" i="3"/>
  <c r="B224" i="3"/>
  <c r="J29" i="32"/>
  <c r="J18" i="32"/>
  <c r="J268" i="3"/>
  <c r="C268" i="3"/>
  <c r="B131" i="3"/>
  <c r="J131" i="3"/>
  <c r="L88" i="3"/>
  <c r="B59" i="3"/>
  <c r="C59" i="3"/>
  <c r="D59" i="3"/>
  <c r="L59" i="3"/>
  <c r="B197" i="3"/>
  <c r="D62" i="3"/>
  <c r="L176" i="32"/>
  <c r="L152" i="32"/>
  <c r="L120" i="3"/>
  <c r="B120" i="3"/>
  <c r="L73" i="32"/>
  <c r="J25" i="3"/>
  <c r="L25" i="3"/>
  <c r="B25" i="3"/>
  <c r="B86" i="3"/>
  <c r="D86" i="3"/>
  <c r="J184" i="32"/>
  <c r="J137" i="32"/>
  <c r="L137" i="32"/>
  <c r="L115" i="32"/>
  <c r="L253" i="3"/>
  <c r="J45" i="3"/>
  <c r="P45" i="3" s="1"/>
  <c r="J96" i="32"/>
  <c r="L96" i="32"/>
  <c r="L261" i="32"/>
  <c r="L239" i="32"/>
  <c r="L194" i="32"/>
  <c r="J148" i="32"/>
  <c r="J241" i="3"/>
  <c r="D241" i="3"/>
  <c r="J159" i="3"/>
  <c r="B159" i="3"/>
  <c r="C159" i="3"/>
  <c r="D159" i="3"/>
  <c r="J126" i="3"/>
  <c r="J214" i="32"/>
  <c r="C199" i="3"/>
  <c r="J199" i="3"/>
  <c r="J44" i="3"/>
  <c r="D44" i="3"/>
  <c r="B44" i="3"/>
  <c r="L32" i="3"/>
  <c r="C32" i="3"/>
  <c r="J169" i="32"/>
  <c r="B209" i="3"/>
  <c r="C209" i="3"/>
  <c r="L52" i="3"/>
  <c r="B52" i="3"/>
  <c r="C52" i="3"/>
  <c r="J247" i="32"/>
  <c r="L247" i="32"/>
  <c r="J196" i="3"/>
  <c r="B196" i="3"/>
  <c r="L80" i="3"/>
  <c r="C80" i="3"/>
  <c r="D80" i="3"/>
  <c r="J61" i="3"/>
  <c r="B61" i="3"/>
  <c r="C61" i="3"/>
  <c r="B267" i="3"/>
  <c r="D267" i="3"/>
  <c r="D233" i="3"/>
  <c r="B233" i="3"/>
  <c r="C233" i="3"/>
  <c r="L233" i="3"/>
  <c r="J129" i="3"/>
  <c r="B129" i="3"/>
  <c r="L77" i="3"/>
  <c r="C77" i="3"/>
  <c r="D77" i="3"/>
  <c r="D25" i="3"/>
  <c r="D51" i="3"/>
  <c r="D209" i="3"/>
  <c r="J146" i="32"/>
  <c r="L209" i="3"/>
  <c r="B136" i="3"/>
  <c r="D136" i="3"/>
  <c r="D63" i="3"/>
  <c r="L63" i="3"/>
  <c r="B63" i="3"/>
  <c r="J52" i="3"/>
  <c r="J21" i="3"/>
  <c r="C21" i="3"/>
  <c r="D21" i="3"/>
  <c r="C39" i="3"/>
  <c r="D49" i="3"/>
  <c r="C58" i="3"/>
  <c r="C5" i="33"/>
  <c r="L189" i="32"/>
  <c r="L191" i="3"/>
  <c r="L181" i="3"/>
  <c r="J153" i="3"/>
  <c r="L144" i="3"/>
  <c r="B39" i="3"/>
  <c r="D154" i="3"/>
  <c r="C5" i="3"/>
  <c r="J274" i="32"/>
  <c r="J271" i="3"/>
  <c r="L82" i="3"/>
  <c r="C154" i="3"/>
  <c r="B276" i="3"/>
  <c r="L271" i="32"/>
  <c r="J58" i="32"/>
  <c r="J173" i="3"/>
  <c r="P173" i="3" s="1"/>
  <c r="D173" i="3"/>
  <c r="C118" i="3"/>
  <c r="D118" i="3"/>
  <c r="D109" i="3"/>
  <c r="B109" i="3"/>
  <c r="J97" i="3"/>
  <c r="C97" i="3"/>
  <c r="D41" i="3"/>
  <c r="B58" i="3"/>
  <c r="B99" i="3"/>
  <c r="J217" i="32"/>
  <c r="P217" i="32" s="1"/>
  <c r="L25" i="32"/>
  <c r="C240" i="3"/>
  <c r="D240" i="3"/>
  <c r="B108" i="3"/>
  <c r="D108" i="3"/>
  <c r="C41" i="3"/>
  <c r="L99" i="32"/>
  <c r="J99" i="32"/>
  <c r="L89" i="32"/>
  <c r="L78" i="32"/>
  <c r="J250" i="3"/>
  <c r="J164" i="3"/>
  <c r="P164" i="3" s="1"/>
  <c r="C164" i="3"/>
  <c r="D164" i="3"/>
  <c r="L31" i="3"/>
  <c r="C31" i="3"/>
  <c r="D31" i="3"/>
  <c r="J205" i="3"/>
  <c r="L205" i="3"/>
  <c r="D119" i="3"/>
  <c r="D30" i="3"/>
  <c r="C30" i="3"/>
  <c r="B205" i="3"/>
  <c r="C103" i="3"/>
  <c r="D103" i="3"/>
  <c r="B240" i="3"/>
  <c r="L222" i="32"/>
  <c r="J222" i="32"/>
  <c r="C256" i="3"/>
  <c r="D256" i="3"/>
  <c r="L235" i="3"/>
  <c r="C235" i="3"/>
  <c r="D150" i="3"/>
  <c r="L150" i="3"/>
  <c r="C122" i="3"/>
  <c r="D122" i="3"/>
  <c r="J102" i="3"/>
  <c r="C102" i="3"/>
  <c r="C55" i="3"/>
  <c r="D55" i="3"/>
  <c r="J219" i="32"/>
  <c r="J113" i="32"/>
  <c r="L39" i="32"/>
  <c r="D174" i="3"/>
  <c r="L174" i="3"/>
  <c r="J207" i="32"/>
  <c r="L195" i="32"/>
  <c r="L59" i="32"/>
  <c r="B204" i="3"/>
  <c r="D204" i="3"/>
  <c r="D156" i="3"/>
  <c r="B156" i="3"/>
  <c r="L138" i="3"/>
  <c r="C138" i="3"/>
  <c r="D138" i="3"/>
  <c r="B138" i="3"/>
  <c r="C156" i="3"/>
  <c r="C119" i="3"/>
  <c r="D205" i="3"/>
  <c r="D20" i="3"/>
  <c r="J20" i="3"/>
  <c r="C20" i="3"/>
  <c r="C205" i="3"/>
  <c r="J19" i="3"/>
  <c r="C19" i="3"/>
  <c r="B40" i="3"/>
  <c r="D65" i="3"/>
  <c r="D250" i="3"/>
  <c r="J106" i="32"/>
  <c r="P106" i="32" s="1"/>
  <c r="J142" i="3"/>
  <c r="C142" i="3"/>
  <c r="D142" i="3"/>
  <c r="B113" i="3"/>
  <c r="D113" i="3"/>
  <c r="D42" i="3"/>
  <c r="C174" i="3"/>
  <c r="C42" i="3"/>
  <c r="D67" i="3"/>
  <c r="D235" i="3"/>
  <c r="B256" i="3"/>
  <c r="C6" i="3"/>
  <c r="C6" i="33"/>
  <c r="L94" i="32"/>
  <c r="J149" i="3"/>
  <c r="B149" i="3"/>
  <c r="J130" i="3"/>
  <c r="C130" i="3"/>
  <c r="J73" i="3"/>
  <c r="P73" i="3" s="1"/>
  <c r="B73" i="3"/>
  <c r="C73" i="3"/>
  <c r="D269" i="3"/>
  <c r="C269" i="3"/>
  <c r="C40" i="3"/>
  <c r="B127" i="3"/>
  <c r="J86" i="32"/>
  <c r="L86" i="32"/>
  <c r="B20" i="3"/>
  <c r="J200" i="32"/>
  <c r="L200" i="32"/>
  <c r="J18" i="3"/>
  <c r="B18" i="3"/>
  <c r="C18" i="3"/>
  <c r="D18" i="3"/>
  <c r="C165" i="3"/>
  <c r="C108" i="3"/>
  <c r="J230" i="32"/>
  <c r="P230" i="32" s="1"/>
  <c r="J166" i="32"/>
  <c r="P166" i="32" s="1"/>
  <c r="L155" i="32"/>
  <c r="L104" i="32"/>
  <c r="J104" i="32"/>
  <c r="J148" i="3"/>
  <c r="L100" i="3"/>
  <c r="J100" i="3"/>
  <c r="J89" i="3"/>
  <c r="D89" i="3"/>
  <c r="J80" i="3"/>
  <c r="B80" i="3"/>
  <c r="B53" i="3"/>
  <c r="L53" i="3"/>
  <c r="D53" i="3"/>
  <c r="L42" i="32"/>
  <c r="L179" i="3"/>
  <c r="B179" i="3"/>
  <c r="B45" i="3"/>
  <c r="C45" i="3"/>
  <c r="J35" i="3"/>
  <c r="D35" i="3"/>
  <c r="D198" i="3"/>
  <c r="J255" i="32"/>
  <c r="J161" i="32"/>
  <c r="L151" i="32"/>
  <c r="L122" i="32"/>
  <c r="L152" i="3"/>
  <c r="L94" i="3"/>
  <c r="L69" i="3"/>
  <c r="L44" i="3"/>
  <c r="D34" i="3"/>
  <c r="B34" i="3"/>
  <c r="C34" i="3"/>
  <c r="C198" i="3"/>
  <c r="L140" i="32"/>
  <c r="J60" i="32"/>
  <c r="P60" i="32" s="1"/>
  <c r="L24" i="3"/>
  <c r="J24" i="3"/>
  <c r="J232" i="32"/>
  <c r="L190" i="32"/>
  <c r="L91" i="32"/>
  <c r="D76" i="3"/>
  <c r="B76" i="3"/>
  <c r="C76" i="3"/>
  <c r="D32" i="3"/>
  <c r="D91" i="3"/>
  <c r="L183" i="32"/>
  <c r="L125" i="32"/>
  <c r="L159" i="3"/>
  <c r="J63" i="3"/>
  <c r="L46" i="3"/>
  <c r="L21" i="3"/>
  <c r="C275" i="3"/>
  <c r="L213" i="32"/>
  <c r="C169" i="3"/>
  <c r="C177" i="3"/>
  <c r="D124" i="3"/>
  <c r="D236" i="3"/>
  <c r="C124" i="3"/>
  <c r="D210" i="3"/>
  <c r="C117" i="3"/>
  <c r="D262" i="3"/>
  <c r="D185" i="3"/>
  <c r="L153" i="32"/>
  <c r="L130" i="32"/>
  <c r="L123" i="32"/>
  <c r="J181" i="3"/>
  <c r="J174" i="3"/>
  <c r="C265" i="3"/>
  <c r="B124" i="3"/>
  <c r="C210" i="3"/>
  <c r="C152" i="3"/>
  <c r="C262" i="3"/>
  <c r="B130" i="3"/>
  <c r="L208" i="32"/>
  <c r="B265" i="3"/>
  <c r="D132" i="3"/>
  <c r="B226" i="3"/>
  <c r="C125" i="3"/>
  <c r="C182" i="3"/>
  <c r="D112" i="3"/>
  <c r="B262" i="3"/>
  <c r="D130" i="3"/>
  <c r="J208" i="32"/>
  <c r="L198" i="32"/>
  <c r="L143" i="3"/>
  <c r="L136" i="3"/>
  <c r="L113" i="3"/>
  <c r="J179" i="3"/>
  <c r="J136" i="3"/>
  <c r="J120" i="3"/>
  <c r="J113" i="3"/>
  <c r="D234" i="3"/>
  <c r="B125" i="3"/>
  <c r="C112" i="3"/>
  <c r="C253" i="3"/>
  <c r="D160" i="3"/>
  <c r="C140" i="3"/>
  <c r="C234" i="3"/>
  <c r="D125" i="3"/>
  <c r="B112" i="3"/>
  <c r="D167" i="3"/>
  <c r="B253" i="3"/>
  <c r="B160" i="3"/>
  <c r="B247" i="3"/>
  <c r="B162" i="3"/>
  <c r="B132" i="3"/>
  <c r="B140" i="3"/>
  <c r="B234" i="3"/>
  <c r="B141" i="3"/>
  <c r="C167" i="3"/>
  <c r="C176" i="3"/>
  <c r="D255" i="3"/>
  <c r="L223" i="32"/>
  <c r="L119" i="32"/>
  <c r="L109" i="32"/>
  <c r="L112" i="3"/>
  <c r="C247" i="3"/>
  <c r="D141" i="3"/>
  <c r="C255" i="3"/>
  <c r="M142" i="32"/>
  <c r="L135" i="32"/>
  <c r="L185" i="3"/>
  <c r="L141" i="3"/>
  <c r="C48" i="3"/>
  <c r="C36" i="3"/>
  <c r="C62" i="3"/>
  <c r="B36" i="3"/>
  <c r="D29" i="3"/>
  <c r="B30" i="3"/>
  <c r="B62" i="3"/>
  <c r="C83" i="3"/>
  <c r="C29" i="3"/>
  <c r="L100" i="32"/>
  <c r="J42" i="32"/>
  <c r="L91" i="3"/>
  <c r="J83" i="3"/>
  <c r="L49" i="3"/>
  <c r="L29" i="3"/>
  <c r="J23" i="3"/>
  <c r="P23" i="3" s="1"/>
  <c r="B29" i="3"/>
  <c r="L107" i="32"/>
  <c r="L92" i="32"/>
  <c r="J67" i="32"/>
  <c r="J43" i="3"/>
  <c r="P43" i="3" s="1"/>
  <c r="J47" i="3"/>
  <c r="L35" i="3"/>
  <c r="C43" i="3"/>
  <c r="B43" i="3"/>
  <c r="J89" i="32"/>
  <c r="L55" i="32"/>
  <c r="J38" i="32"/>
  <c r="P38" i="32" s="1"/>
  <c r="L29" i="32"/>
  <c r="L40" i="3"/>
  <c r="C49" i="3"/>
  <c r="D50" i="3"/>
  <c r="B107" i="3"/>
  <c r="D52" i="3"/>
  <c r="D39" i="3"/>
  <c r="C50" i="3"/>
  <c r="D107" i="3"/>
  <c r="C68" i="3"/>
  <c r="B68" i="3"/>
  <c r="L61" i="32"/>
  <c r="D68" i="3"/>
  <c r="J78" i="32"/>
  <c r="J70" i="32"/>
  <c r="P70" i="32" s="1"/>
  <c r="J61" i="32"/>
  <c r="J36" i="32"/>
  <c r="J85" i="3"/>
  <c r="J39" i="3"/>
  <c r="P39" i="3" s="1"/>
  <c r="D93" i="3"/>
  <c r="J93" i="3"/>
  <c r="B93" i="3"/>
  <c r="L93" i="3"/>
  <c r="J163" i="32"/>
  <c r="L163" i="32"/>
  <c r="J259" i="3"/>
  <c r="C259" i="3"/>
  <c r="L202" i="3"/>
  <c r="B202" i="3"/>
  <c r="C27" i="3"/>
  <c r="L27" i="3"/>
  <c r="B123" i="3"/>
  <c r="L123" i="3"/>
  <c r="D224" i="3"/>
  <c r="D57" i="3"/>
  <c r="D168" i="3"/>
  <c r="C224" i="3"/>
  <c r="D123" i="3"/>
  <c r="L209" i="32"/>
  <c r="J186" i="32"/>
  <c r="L186" i="32"/>
  <c r="L103" i="32"/>
  <c r="L268" i="3"/>
  <c r="D268" i="3"/>
  <c r="L201" i="3"/>
  <c r="L129" i="3"/>
  <c r="C129" i="3"/>
  <c r="D129" i="3"/>
  <c r="D26" i="3"/>
  <c r="L26" i="3"/>
  <c r="D15" i="3"/>
  <c r="J15" i="3"/>
  <c r="L15" i="3"/>
  <c r="B57" i="3"/>
  <c r="B274" i="3"/>
  <c r="C168" i="3"/>
  <c r="C123" i="3"/>
  <c r="L248" i="32"/>
  <c r="L161" i="32"/>
  <c r="L57" i="32"/>
  <c r="L274" i="3"/>
  <c r="D258" i="3"/>
  <c r="C258" i="3"/>
  <c r="J240" i="3"/>
  <c r="L240" i="3"/>
  <c r="L224" i="3"/>
  <c r="B208" i="3"/>
  <c r="C208" i="3"/>
  <c r="D208" i="3"/>
  <c r="C155" i="3"/>
  <c r="J155" i="3"/>
  <c r="L149" i="3"/>
  <c r="C149" i="3"/>
  <c r="L57" i="3"/>
  <c r="J252" i="3"/>
  <c r="B252" i="3"/>
  <c r="C252" i="3"/>
  <c r="D274" i="3"/>
  <c r="L266" i="32"/>
  <c r="J248" i="32"/>
  <c r="J193" i="32"/>
  <c r="L193" i="32"/>
  <c r="L184" i="32"/>
  <c r="L169" i="32"/>
  <c r="J102" i="32"/>
  <c r="J95" i="32"/>
  <c r="P95" i="32" s="1"/>
  <c r="J50" i="32"/>
  <c r="J274" i="3"/>
  <c r="J257" i="3"/>
  <c r="B257" i="3"/>
  <c r="L257" i="3"/>
  <c r="L239" i="3"/>
  <c r="L231" i="3"/>
  <c r="J207" i="3"/>
  <c r="B163" i="3"/>
  <c r="J163" i="3"/>
  <c r="J107" i="3"/>
  <c r="L107" i="3"/>
  <c r="J76" i="3"/>
  <c r="L76" i="3"/>
  <c r="J57" i="3"/>
  <c r="C162" i="3"/>
  <c r="D202" i="3"/>
  <c r="J15" i="32"/>
  <c r="P15" i="32" s="1"/>
  <c r="D247" i="3"/>
  <c r="J247" i="3"/>
  <c r="P247" i="3" s="1"/>
  <c r="B229" i="3"/>
  <c r="C229" i="3"/>
  <c r="L229" i="3"/>
  <c r="J182" i="3"/>
  <c r="L182" i="3"/>
  <c r="D182" i="3"/>
  <c r="B175" i="3"/>
  <c r="L175" i="3"/>
  <c r="C104" i="3"/>
  <c r="L104" i="3"/>
  <c r="C37" i="3"/>
  <c r="L37" i="3"/>
  <c r="B37" i="3"/>
  <c r="D19" i="3"/>
  <c r="L19" i="3"/>
  <c r="B19" i="3"/>
  <c r="L72" i="32"/>
  <c r="L17" i="32"/>
  <c r="D200" i="3"/>
  <c r="J200" i="3"/>
  <c r="P200" i="3" s="1"/>
  <c r="J87" i="32"/>
  <c r="L87" i="32"/>
  <c r="B230" i="3"/>
  <c r="C230" i="3"/>
  <c r="C135" i="3"/>
  <c r="D135" i="3"/>
  <c r="J135" i="3"/>
  <c r="L135" i="3"/>
  <c r="D252" i="3"/>
  <c r="J107" i="32"/>
  <c r="B254" i="3"/>
  <c r="L254" i="3"/>
  <c r="J161" i="3"/>
  <c r="P161" i="3" s="1"/>
  <c r="C161" i="3"/>
  <c r="B161" i="3"/>
  <c r="B89" i="3"/>
  <c r="L89" i="3"/>
  <c r="L55" i="3"/>
  <c r="J55" i="3"/>
  <c r="B55" i="3"/>
  <c r="D188" i="3"/>
  <c r="C231" i="3"/>
  <c r="B200" i="3"/>
  <c r="D272" i="3"/>
  <c r="D82" i="3"/>
  <c r="C202" i="3"/>
  <c r="C273" i="3"/>
  <c r="D149" i="3"/>
  <c r="C188" i="3"/>
  <c r="C267" i="3"/>
  <c r="C200" i="3"/>
  <c r="C272" i="3"/>
  <c r="L205" i="32"/>
  <c r="J198" i="32"/>
  <c r="J158" i="32"/>
  <c r="L113" i="32"/>
  <c r="J253" i="3"/>
  <c r="J228" i="3"/>
  <c r="C228" i="3"/>
  <c r="B151" i="3"/>
  <c r="J151" i="3"/>
  <c r="L151" i="3"/>
  <c r="J139" i="3"/>
  <c r="J95" i="3"/>
  <c r="L95" i="3"/>
  <c r="J67" i="3"/>
  <c r="P67" i="3" s="1"/>
  <c r="L48" i="3"/>
  <c r="J48" i="3"/>
  <c r="D48" i="3"/>
  <c r="J131" i="32"/>
  <c r="L131" i="32"/>
  <c r="J199" i="32"/>
  <c r="L199" i="32"/>
  <c r="B188" i="3"/>
  <c r="B245" i="3"/>
  <c r="C245" i="3"/>
  <c r="D189" i="3"/>
  <c r="B189" i="3"/>
  <c r="L189" i="3"/>
  <c r="C189" i="3"/>
  <c r="J169" i="3"/>
  <c r="L169" i="3"/>
  <c r="D162" i="3"/>
  <c r="D248" i="3"/>
  <c r="L248" i="3"/>
  <c r="C248" i="3"/>
  <c r="B248" i="3"/>
  <c r="D231" i="3"/>
  <c r="L272" i="3"/>
  <c r="J272" i="3"/>
  <c r="D264" i="3"/>
  <c r="L264" i="3"/>
  <c r="L81" i="3"/>
  <c r="J81" i="3"/>
  <c r="D81" i="3"/>
  <c r="C82" i="3"/>
  <c r="B273" i="3"/>
  <c r="D222" i="3"/>
  <c r="D78" i="3"/>
  <c r="C81" i="3"/>
  <c r="B82" i="3"/>
  <c r="C93" i="3"/>
  <c r="B15" i="3"/>
  <c r="C222" i="3"/>
  <c r="D169" i="3"/>
  <c r="C216" i="3"/>
  <c r="B193" i="3"/>
  <c r="L218" i="32"/>
  <c r="L211" i="32"/>
  <c r="J204" i="32"/>
  <c r="P204" i="32" s="1"/>
  <c r="J197" i="32"/>
  <c r="L98" i="32"/>
  <c r="J98" i="32"/>
  <c r="J84" i="32"/>
  <c r="J37" i="32"/>
  <c r="L37" i="32"/>
  <c r="L252" i="3"/>
  <c r="D196" i="3"/>
  <c r="C196" i="3"/>
  <c r="L196" i="3"/>
  <c r="L188" i="3"/>
  <c r="J123" i="3"/>
  <c r="C110" i="3"/>
  <c r="L110" i="3"/>
  <c r="L101" i="3"/>
  <c r="J101" i="3"/>
  <c r="C86" i="3"/>
  <c r="J86" i="3"/>
  <c r="L17" i="3"/>
  <c r="J17" i="3"/>
  <c r="B180" i="3"/>
  <c r="C180" i="3"/>
  <c r="L147" i="3"/>
  <c r="B147" i="3"/>
  <c r="C147" i="3"/>
  <c r="J87" i="3"/>
  <c r="L87" i="3"/>
  <c r="L223" i="3"/>
  <c r="B223" i="3"/>
  <c r="D223" i="3"/>
  <c r="D146" i="3"/>
  <c r="B146" i="3"/>
  <c r="D127" i="3"/>
  <c r="J127" i="3"/>
  <c r="P127" i="3" s="1"/>
  <c r="D184" i="3"/>
  <c r="J184" i="3"/>
  <c r="C157" i="3"/>
  <c r="L157" i="3"/>
  <c r="J65" i="3"/>
  <c r="L65" i="3"/>
  <c r="B183" i="3"/>
  <c r="C183" i="3"/>
  <c r="B144" i="3"/>
  <c r="D144" i="3"/>
  <c r="J118" i="3"/>
  <c r="L118" i="3"/>
  <c r="C105" i="3"/>
  <c r="J105" i="3"/>
  <c r="P105" i="3" s="1"/>
  <c r="J77" i="3"/>
  <c r="B77" i="3"/>
  <c r="B118" i="3"/>
  <c r="C127" i="3"/>
  <c r="B41" i="3"/>
  <c r="L41" i="3"/>
  <c r="J34" i="3"/>
  <c r="L34" i="3"/>
  <c r="L221" i="32"/>
  <c r="L187" i="32"/>
  <c r="L181" i="32"/>
  <c r="L159" i="32"/>
  <c r="J152" i="32"/>
  <c r="J126" i="32"/>
  <c r="P126" i="32" s="1"/>
  <c r="J94" i="32"/>
  <c r="J59" i="32"/>
  <c r="J46" i="32"/>
  <c r="P46" i="32" s="1"/>
  <c r="J25" i="32"/>
  <c r="L262" i="3"/>
  <c r="J255" i="3"/>
  <c r="P255" i="3" s="1"/>
  <c r="L212" i="3"/>
  <c r="J185" i="3"/>
  <c r="L130" i="3"/>
  <c r="J68" i="3"/>
  <c r="P68" i="3" s="1"/>
  <c r="L58" i="3"/>
  <c r="J53" i="3"/>
  <c r="J40" i="3"/>
  <c r="D158" i="3"/>
  <c r="J249" i="3"/>
  <c r="B249" i="3"/>
  <c r="D106" i="3"/>
  <c r="C194" i="3"/>
  <c r="C133" i="3"/>
  <c r="C158" i="3"/>
  <c r="L121" i="3"/>
  <c r="D121" i="3"/>
  <c r="B60" i="3"/>
  <c r="C60" i="3"/>
  <c r="J60" i="3"/>
  <c r="J56" i="3"/>
  <c r="L56" i="3"/>
  <c r="D56" i="3"/>
  <c r="J33" i="3"/>
  <c r="L33" i="3"/>
  <c r="B33" i="3"/>
  <c r="B17" i="3"/>
  <c r="C106" i="3"/>
  <c r="D60" i="3"/>
  <c r="D79" i="3"/>
  <c r="B106" i="3"/>
  <c r="C148" i="3"/>
  <c r="D254" i="3"/>
  <c r="B170" i="3"/>
  <c r="C201" i="3"/>
  <c r="B241" i="3"/>
  <c r="L227" i="3"/>
  <c r="J227" i="3"/>
  <c r="D227" i="3"/>
  <c r="B220" i="3"/>
  <c r="L220" i="3"/>
  <c r="B213" i="3"/>
  <c r="C213" i="3"/>
  <c r="B64" i="3"/>
  <c r="L64" i="3"/>
  <c r="J32" i="3"/>
  <c r="B32" i="3"/>
  <c r="J16" i="3"/>
  <c r="P16" i="3" s="1"/>
  <c r="C16" i="3"/>
  <c r="D70" i="3"/>
  <c r="C17" i="3"/>
  <c r="C89" i="3"/>
  <c r="C242" i="3"/>
  <c r="C254" i="3"/>
  <c r="C163" i="3"/>
  <c r="D249" i="3"/>
  <c r="D47" i="3"/>
  <c r="B242" i="3"/>
  <c r="D181" i="3"/>
  <c r="B186" i="3"/>
  <c r="C249" i="3"/>
  <c r="L199" i="3"/>
  <c r="B199" i="3"/>
  <c r="J88" i="3"/>
  <c r="C88" i="3"/>
  <c r="L72" i="3"/>
  <c r="J72" i="3"/>
  <c r="D72" i="3"/>
  <c r="D23" i="3"/>
  <c r="B23" i="3"/>
  <c r="B70" i="3"/>
  <c r="B110" i="3"/>
  <c r="B212" i="3"/>
  <c r="B218" i="3"/>
  <c r="C218" i="3"/>
  <c r="L145" i="3"/>
  <c r="D145" i="3"/>
  <c r="C85" i="3"/>
  <c r="D110" i="3"/>
  <c r="D220" i="3"/>
  <c r="C260" i="3"/>
  <c r="C145" i="3"/>
  <c r="C185" i="3"/>
  <c r="C186" i="3"/>
  <c r="J246" i="3"/>
  <c r="D246" i="3"/>
  <c r="C246" i="3"/>
  <c r="J239" i="3"/>
  <c r="D239" i="3"/>
  <c r="B178" i="3"/>
  <c r="C178" i="3"/>
  <c r="D178" i="3"/>
  <c r="J172" i="3"/>
  <c r="B172" i="3"/>
  <c r="J166" i="3"/>
  <c r="D166" i="3"/>
  <c r="L166" i="3"/>
  <c r="J103" i="3"/>
  <c r="L103" i="3"/>
  <c r="J22" i="3"/>
  <c r="B22" i="3"/>
  <c r="D22" i="3"/>
  <c r="C56" i="3"/>
  <c r="B105" i="3"/>
  <c r="C66" i="3"/>
  <c r="B27" i="3"/>
  <c r="B275" i="3"/>
  <c r="B16" i="3"/>
  <c r="B56" i="3"/>
  <c r="C33" i="3"/>
  <c r="B66" i="3"/>
  <c r="B75" i="3"/>
  <c r="C84" i="3"/>
  <c r="C53" i="3"/>
  <c r="D172" i="3"/>
  <c r="D218" i="3"/>
  <c r="D157" i="3"/>
  <c r="B203" i="3"/>
  <c r="B243" i="3"/>
  <c r="D175" i="3"/>
  <c r="B261" i="3"/>
  <c r="C184" i="3"/>
  <c r="C139" i="3"/>
  <c r="D179" i="3"/>
  <c r="C217" i="3"/>
  <c r="C264" i="3"/>
  <c r="L261" i="3"/>
  <c r="L250" i="3"/>
  <c r="B250" i="3"/>
  <c r="L244" i="3"/>
  <c r="L237" i="3"/>
  <c r="L170" i="3"/>
  <c r="L139" i="3"/>
  <c r="J128" i="3"/>
  <c r="L128" i="3"/>
  <c r="B128" i="3"/>
  <c r="C128" i="3"/>
  <c r="D97" i="3"/>
  <c r="L97" i="3"/>
  <c r="B97" i="3"/>
  <c r="C92" i="3"/>
  <c r="D92" i="3"/>
  <c r="L92" i="3"/>
  <c r="L75" i="3"/>
  <c r="B67" i="3"/>
  <c r="C67" i="3"/>
  <c r="J215" i="3"/>
  <c r="L215" i="3"/>
  <c r="J111" i="3"/>
  <c r="L111" i="3"/>
  <c r="L96" i="3"/>
  <c r="B96" i="3"/>
  <c r="J266" i="3"/>
  <c r="D266" i="3"/>
  <c r="C266" i="3"/>
  <c r="D214" i="3"/>
  <c r="J214" i="3"/>
  <c r="D207" i="3"/>
  <c r="L207" i="3"/>
  <c r="J133" i="3"/>
  <c r="L133" i="3"/>
  <c r="D133" i="3"/>
  <c r="B47" i="3"/>
  <c r="L47" i="3"/>
  <c r="D244" i="3"/>
  <c r="D237" i="3"/>
  <c r="B207" i="3"/>
  <c r="B236" i="3"/>
  <c r="C236" i="3"/>
  <c r="B206" i="3"/>
  <c r="D206" i="3"/>
  <c r="D148" i="3"/>
  <c r="B194" i="3"/>
  <c r="C244" i="3"/>
  <c r="C151" i="3"/>
  <c r="C237" i="3"/>
  <c r="D215" i="3"/>
  <c r="D201" i="3"/>
  <c r="J192" i="3"/>
  <c r="L192" i="3"/>
  <c r="L187" i="3"/>
  <c r="B187" i="3"/>
  <c r="C187" i="3"/>
  <c r="D187" i="3"/>
  <c r="L163" i="3"/>
  <c r="D163" i="3"/>
  <c r="B126" i="3"/>
  <c r="L126" i="3"/>
  <c r="L115" i="3"/>
  <c r="D115" i="3"/>
  <c r="D17" i="3"/>
  <c r="C181" i="3"/>
  <c r="B259" i="3"/>
  <c r="C126" i="3"/>
  <c r="B244" i="3"/>
  <c r="B237" i="3"/>
  <c r="B115" i="3"/>
  <c r="L137" i="3"/>
  <c r="B137" i="3"/>
  <c r="J137" i="3"/>
  <c r="D131" i="3"/>
  <c r="L131" i="3"/>
  <c r="C94" i="3"/>
  <c r="B94" i="3"/>
  <c r="C79" i="3"/>
  <c r="C227" i="3"/>
  <c r="D259" i="3"/>
  <c r="B215" i="3"/>
  <c r="D170" i="3"/>
  <c r="B201" i="3"/>
  <c r="B271" i="3"/>
  <c r="D114" i="3"/>
  <c r="B114" i="3"/>
  <c r="C70" i="3"/>
  <c r="B227" i="3"/>
  <c r="B174" i="3"/>
  <c r="C214" i="3"/>
  <c r="D137" i="3"/>
  <c r="J204" i="3"/>
  <c r="L204" i="3"/>
  <c r="C204" i="3"/>
  <c r="D191" i="3"/>
  <c r="B155" i="3"/>
  <c r="L155" i="3"/>
  <c r="L119" i="3"/>
  <c r="B119" i="3"/>
  <c r="D88" i="3"/>
  <c r="D105" i="3"/>
  <c r="D27" i="3"/>
  <c r="D85" i="3"/>
  <c r="C195" i="3"/>
  <c r="B214" i="3"/>
  <c r="C131" i="3"/>
  <c r="J263" i="3"/>
  <c r="C263" i="3"/>
  <c r="L263" i="3"/>
  <c r="J104" i="3"/>
  <c r="D104" i="3"/>
  <c r="L99" i="3"/>
  <c r="C99" i="3"/>
  <c r="D99" i="3"/>
  <c r="D96" i="3"/>
  <c r="D66" i="3"/>
  <c r="D75" i="3"/>
  <c r="D195" i="3"/>
  <c r="C136" i="3"/>
  <c r="D225" i="3"/>
  <c r="B225" i="3"/>
  <c r="C225" i="3"/>
  <c r="B98" i="3"/>
  <c r="C98" i="3"/>
  <c r="D16" i="3"/>
  <c r="C96" i="3"/>
  <c r="D33" i="3"/>
  <c r="B157" i="3"/>
  <c r="C203" i="3"/>
  <c r="D111" i="3"/>
  <c r="C220" i="3"/>
  <c r="B260" i="3"/>
  <c r="D213" i="3"/>
  <c r="C261" i="3"/>
  <c r="B145" i="3"/>
  <c r="C191" i="3"/>
  <c r="B192" i="3"/>
  <c r="B263" i="3"/>
  <c r="D139" i="3"/>
  <c r="D217" i="3"/>
  <c r="J238" i="3"/>
  <c r="B238" i="3"/>
  <c r="C238" i="3"/>
  <c r="J171" i="3"/>
  <c r="L171" i="3"/>
  <c r="L153" i="3"/>
  <c r="B153" i="3"/>
  <c r="C153" i="3"/>
  <c r="C23" i="3"/>
  <c r="C63" i="3"/>
  <c r="D64" i="3"/>
  <c r="B104" i="3"/>
  <c r="D101" i="3"/>
  <c r="C172" i="3"/>
  <c r="C226" i="3"/>
  <c r="D243" i="3"/>
  <c r="B111" i="3"/>
  <c r="C175" i="3"/>
  <c r="B184" i="3"/>
  <c r="D161" i="3"/>
  <c r="D199" i="3"/>
  <c r="C239" i="3"/>
  <c r="C192" i="3"/>
  <c r="B232" i="3"/>
  <c r="D271" i="3"/>
  <c r="C179" i="3"/>
  <c r="B264" i="3"/>
  <c r="J261" i="3"/>
  <c r="L249" i="3"/>
  <c r="J176" i="3"/>
  <c r="B176" i="3"/>
  <c r="L176" i="3"/>
  <c r="J170" i="3"/>
  <c r="J158" i="3"/>
  <c r="J152" i="3"/>
  <c r="D152" i="3"/>
  <c r="L148" i="3"/>
  <c r="J117" i="3"/>
  <c r="B117" i="3"/>
  <c r="L117" i="3"/>
  <c r="L106" i="3"/>
  <c r="J96" i="3"/>
  <c r="L85" i="3"/>
  <c r="L70" i="3"/>
  <c r="L221" i="3"/>
  <c r="D221" i="3"/>
  <c r="J177" i="3"/>
  <c r="D177" i="3"/>
  <c r="L177" i="3"/>
  <c r="L61" i="3"/>
  <c r="D61" i="3"/>
  <c r="D183" i="3"/>
  <c r="C221" i="3"/>
  <c r="C270" i="3"/>
  <c r="J276" i="3"/>
  <c r="P276" i="3" s="1"/>
  <c r="C276" i="3"/>
  <c r="D276" i="3"/>
  <c r="L269" i="3"/>
  <c r="B269" i="3"/>
  <c r="B35" i="3"/>
  <c r="C35" i="3"/>
  <c r="D120" i="3"/>
  <c r="D193" i="3"/>
  <c r="L228" i="3"/>
  <c r="L265" i="32"/>
  <c r="J258" i="32"/>
  <c r="J250" i="32"/>
  <c r="L250" i="32"/>
  <c r="L157" i="32"/>
  <c r="J115" i="32"/>
  <c r="L256" i="32"/>
  <c r="L97" i="32"/>
  <c r="L93" i="32"/>
  <c r="J179" i="32"/>
  <c r="L179" i="32"/>
  <c r="J173" i="32"/>
  <c r="J167" i="32"/>
  <c r="L167" i="32"/>
  <c r="J154" i="32"/>
  <c r="L154" i="32"/>
  <c r="L144" i="32"/>
  <c r="J138" i="32"/>
  <c r="P138" i="32" s="1"/>
  <c r="J101" i="32"/>
  <c r="L101" i="32"/>
  <c r="L74" i="32"/>
  <c r="L22" i="32"/>
  <c r="J203" i="32"/>
  <c r="L203" i="32"/>
  <c r="J185" i="32"/>
  <c r="L185" i="32"/>
  <c r="L150" i="32"/>
  <c r="L40" i="32"/>
  <c r="L27" i="32"/>
  <c r="J246" i="32"/>
  <c r="L246" i="32"/>
  <c r="J202" i="32"/>
  <c r="P202" i="32" s="1"/>
  <c r="J177" i="32"/>
  <c r="P177" i="32" s="1"/>
  <c r="L172" i="32"/>
  <c r="J165" i="32"/>
  <c r="L165" i="32"/>
  <c r="L160" i="32"/>
  <c r="J112" i="32"/>
  <c r="L112" i="32"/>
  <c r="L64" i="32"/>
  <c r="J64" i="32"/>
  <c r="L26" i="32"/>
  <c r="J20" i="32"/>
  <c r="J245" i="32"/>
  <c r="L245" i="32"/>
  <c r="J215" i="32"/>
  <c r="P215" i="32" s="1"/>
  <c r="J201" i="32"/>
  <c r="L201" i="32"/>
  <c r="J196" i="32"/>
  <c r="L196" i="32"/>
  <c r="J105" i="32"/>
  <c r="P105" i="32" s="1"/>
  <c r="L63" i="32"/>
  <c r="L51" i="32"/>
  <c r="J237" i="32"/>
  <c r="P237" i="32" s="1"/>
  <c r="L116" i="32"/>
  <c r="J111" i="32"/>
  <c r="P111" i="32" s="1"/>
  <c r="L44" i="32"/>
  <c r="J44" i="32"/>
  <c r="L19" i="32"/>
  <c r="L275" i="32"/>
  <c r="J244" i="32"/>
  <c r="P244" i="32" s="1"/>
  <c r="L229" i="32"/>
  <c r="J147" i="32"/>
  <c r="L147" i="32"/>
  <c r="J90" i="32"/>
  <c r="L90" i="32"/>
  <c r="L71" i="32"/>
  <c r="L50" i="32"/>
  <c r="J85" i="32"/>
  <c r="P85" i="32" s="1"/>
  <c r="L43" i="32"/>
  <c r="J43" i="32"/>
  <c r="J273" i="32"/>
  <c r="J242" i="32"/>
  <c r="P242" i="32" s="1"/>
  <c r="J234" i="32"/>
  <c r="L234" i="32"/>
  <c r="L212" i="32"/>
  <c r="J174" i="32"/>
  <c r="L174" i="32"/>
  <c r="J145" i="32"/>
  <c r="J139" i="32"/>
  <c r="L139" i="32"/>
  <c r="J127" i="32"/>
  <c r="P127" i="32" s="1"/>
  <c r="J122" i="32"/>
  <c r="J69" i="32"/>
  <c r="L214" i="32"/>
  <c r="L128" i="32"/>
  <c r="L272" i="32"/>
  <c r="J272" i="32"/>
  <c r="J256" i="32"/>
  <c r="L173" i="32"/>
  <c r="L168" i="32"/>
  <c r="J162" i="32"/>
  <c r="P162" i="32" s="1"/>
  <c r="J133" i="32"/>
  <c r="P133" i="32" s="1"/>
  <c r="L121" i="32"/>
  <c r="J114" i="32"/>
  <c r="P114" i="32" s="1"/>
  <c r="J97" i="32"/>
  <c r="J93" i="32"/>
  <c r="L88" i="32"/>
  <c r="L83" i="32"/>
  <c r="J68" i="32"/>
  <c r="J263" i="32"/>
  <c r="L263" i="32"/>
  <c r="J176" i="32"/>
  <c r="L164" i="32"/>
  <c r="J108" i="32"/>
  <c r="J82" i="32"/>
  <c r="L54" i="32"/>
  <c r="J54" i="32"/>
  <c r="J170" i="32"/>
  <c r="L18" i="32"/>
  <c r="L224" i="32"/>
  <c r="J210" i="32"/>
  <c r="L210" i="32"/>
  <c r="J143" i="32"/>
  <c r="P143" i="32" s="1"/>
  <c r="J65" i="32"/>
  <c r="L65" i="32"/>
  <c r="L36" i="32"/>
  <c r="L180" i="32"/>
  <c r="J180" i="32"/>
  <c r="J117" i="32"/>
  <c r="L117" i="32"/>
  <c r="L47" i="32"/>
  <c r="L30" i="32"/>
  <c r="J211" i="32"/>
  <c r="J159" i="32"/>
  <c r="J149" i="32"/>
  <c r="L149" i="32"/>
  <c r="J233" i="32"/>
  <c r="P233" i="32" s="1"/>
  <c r="J261" i="32"/>
  <c r="L232" i="32"/>
  <c r="J209" i="32"/>
  <c r="L192" i="32"/>
  <c r="J129" i="32"/>
  <c r="L129" i="32"/>
  <c r="L35" i="32"/>
  <c r="L264" i="32"/>
  <c r="L219" i="32"/>
  <c r="L207" i="32"/>
  <c r="L197" i="32"/>
  <c r="L191" i="32"/>
  <c r="L141" i="32"/>
  <c r="J125" i="32"/>
  <c r="L118" i="32"/>
  <c r="L102" i="32"/>
  <c r="J34" i="32"/>
  <c r="P34" i="32" s="1"/>
  <c r="J23" i="32"/>
  <c r="P23" i="32" s="1"/>
  <c r="J17" i="32"/>
  <c r="J175" i="32"/>
  <c r="P175" i="32" s="1"/>
  <c r="J171" i="32"/>
  <c r="P171" i="32" s="1"/>
  <c r="J16" i="32"/>
  <c r="L16" i="32"/>
  <c r="W5" i="3"/>
  <c r="Y4" i="3"/>
  <c r="S17" i="3"/>
  <c r="V4" i="3"/>
  <c r="X5" i="3"/>
  <c r="Y5" i="3"/>
  <c r="W4" i="3"/>
  <c r="X4" i="3"/>
  <c r="L98" i="3"/>
  <c r="J98" i="3"/>
  <c r="D98" i="3"/>
  <c r="L90" i="3"/>
  <c r="J90" i="3"/>
  <c r="C90" i="3"/>
  <c r="D90" i="3"/>
  <c r="B90" i="3"/>
  <c r="L74" i="3"/>
  <c r="J74" i="3"/>
  <c r="B74" i="3"/>
  <c r="C74" i="3"/>
  <c r="D74" i="3"/>
  <c r="V5" i="3"/>
  <c r="L134" i="32"/>
  <c r="J134" i="32"/>
  <c r="L32" i="32"/>
  <c r="J32" i="32"/>
  <c r="L206" i="32"/>
  <c r="J206" i="32"/>
  <c r="L262" i="32"/>
  <c r="J226" i="32"/>
  <c r="L226" i="32"/>
  <c r="J77" i="32"/>
  <c r="L77" i="32"/>
  <c r="J45" i="32"/>
  <c r="L45" i="32"/>
  <c r="L274" i="32"/>
  <c r="J269" i="32"/>
  <c r="J260" i="32"/>
  <c r="L260" i="32"/>
  <c r="L82" i="32"/>
  <c r="L268" i="32"/>
  <c r="J268" i="32"/>
  <c r="J225" i="32"/>
  <c r="L225" i="32"/>
  <c r="J130" i="32"/>
  <c r="J231" i="32"/>
  <c r="L231" i="32"/>
  <c r="J212" i="32"/>
  <c r="J178" i="32"/>
  <c r="L146" i="32"/>
  <c r="L110" i="32"/>
  <c r="J110" i="32"/>
  <c r="J259" i="32"/>
  <c r="L259" i="32"/>
  <c r="J243" i="32"/>
  <c r="L243" i="32"/>
  <c r="L216" i="32"/>
  <c r="J216" i="32"/>
  <c r="J220" i="32"/>
  <c r="L220" i="32"/>
  <c r="J188" i="32"/>
  <c r="L132" i="32"/>
  <c r="J132" i="32"/>
  <c r="L108" i="3"/>
  <c r="J108" i="3"/>
  <c r="L60" i="3"/>
  <c r="L42" i="3"/>
  <c r="J42" i="3"/>
  <c r="J257" i="32"/>
  <c r="L257" i="32"/>
  <c r="J275" i="32"/>
  <c r="J265" i="32"/>
  <c r="J236" i="32"/>
  <c r="L236" i="32"/>
  <c r="J227" i="32"/>
  <c r="L227" i="32"/>
  <c r="L195" i="3"/>
  <c r="J195" i="3"/>
  <c r="L80" i="32"/>
  <c r="J80" i="32"/>
  <c r="L273" i="32"/>
  <c r="L267" i="32"/>
  <c r="J264" i="32"/>
  <c r="J252" i="32"/>
  <c r="L252" i="32"/>
  <c r="L238" i="32"/>
  <c r="J238" i="32"/>
  <c r="J235" i="32"/>
  <c r="L148" i="32"/>
  <c r="J124" i="32"/>
  <c r="L84" i="32"/>
  <c r="L58" i="32"/>
  <c r="J27" i="32"/>
  <c r="L228" i="32"/>
  <c r="L170" i="32"/>
  <c r="L276" i="32"/>
  <c r="J276" i="32"/>
  <c r="L270" i="32"/>
  <c r="J228" i="32"/>
  <c r="J164" i="32"/>
  <c r="J241" i="32"/>
  <c r="L241" i="32"/>
  <c r="L108" i="32"/>
  <c r="L68" i="32"/>
  <c r="L254" i="32"/>
  <c r="J254" i="32"/>
  <c r="L240" i="32"/>
  <c r="J240" i="32"/>
  <c r="L156" i="32"/>
  <c r="J156" i="32"/>
  <c r="L49" i="32"/>
  <c r="L41" i="32"/>
  <c r="J41" i="32"/>
  <c r="J209" i="3"/>
  <c r="L75" i="32"/>
  <c r="J75" i="32"/>
  <c r="L33" i="32"/>
  <c r="J33" i="32"/>
  <c r="L21" i="32"/>
  <c r="L79" i="32"/>
  <c r="L62" i="32"/>
  <c r="J62" i="32"/>
  <c r="L54" i="3"/>
  <c r="J54" i="3"/>
  <c r="J251" i="32"/>
  <c r="L251" i="32"/>
  <c r="L182" i="32"/>
  <c r="L56" i="32"/>
  <c r="J56" i="32"/>
  <c r="L242" i="3"/>
  <c r="J242" i="3"/>
  <c r="J225" i="3"/>
  <c r="L225" i="3"/>
  <c r="L156" i="3"/>
  <c r="J156" i="3"/>
  <c r="L36" i="3"/>
  <c r="J36" i="3"/>
  <c r="J229" i="32"/>
  <c r="L76" i="32"/>
  <c r="J76" i="32"/>
  <c r="L69" i="32"/>
  <c r="L238" i="3"/>
  <c r="L158" i="32"/>
  <c r="J116" i="32"/>
  <c r="L67" i="32"/>
  <c r="J236" i="3"/>
  <c r="J217" i="3"/>
  <c r="L217" i="3"/>
  <c r="J249" i="32"/>
  <c r="L249" i="32"/>
  <c r="L66" i="32"/>
  <c r="J66" i="32"/>
  <c r="J63" i="32"/>
  <c r="L24" i="32"/>
  <c r="J24" i="32"/>
  <c r="L28" i="32"/>
  <c r="J28" i="32"/>
  <c r="J265" i="3"/>
  <c r="L265" i="3"/>
  <c r="L232" i="3"/>
  <c r="J232" i="3"/>
  <c r="L180" i="3"/>
  <c r="J180" i="3"/>
  <c r="J273" i="3"/>
  <c r="L273" i="3"/>
  <c r="L251" i="3"/>
  <c r="J251" i="3"/>
  <c r="L222" i="3"/>
  <c r="J222" i="3"/>
  <c r="L184" i="3"/>
  <c r="L203" i="3"/>
  <c r="J203" i="3"/>
  <c r="L267" i="3"/>
  <c r="J267" i="3"/>
  <c r="L198" i="3"/>
  <c r="J198" i="3"/>
  <c r="L140" i="3"/>
  <c r="J140" i="3"/>
  <c r="L52" i="32"/>
  <c r="J52" i="32"/>
  <c r="L256" i="3"/>
  <c r="J256" i="3"/>
  <c r="L245" i="3"/>
  <c r="J245" i="3"/>
  <c r="L146" i="3"/>
  <c r="J146" i="3"/>
  <c r="L132" i="3"/>
  <c r="J132" i="3"/>
  <c r="L50" i="3"/>
  <c r="J260" i="3"/>
  <c r="L260" i="3"/>
  <c r="L78" i="3"/>
  <c r="J211" i="3"/>
  <c r="J206" i="3"/>
  <c r="L206" i="3"/>
  <c r="L194" i="3"/>
  <c r="J194" i="3"/>
  <c r="L186" i="3"/>
  <c r="J186" i="3"/>
  <c r="J138" i="3"/>
  <c r="L84" i="3"/>
  <c r="J84" i="3"/>
  <c r="L275" i="3"/>
  <c r="J275" i="3"/>
  <c r="L271" i="3"/>
  <c r="L258" i="3"/>
  <c r="J230" i="3"/>
  <c r="L230" i="3"/>
  <c r="J223" i="3"/>
  <c r="L219" i="3"/>
  <c r="J154" i="3"/>
  <c r="L154" i="3"/>
  <c r="L102" i="3"/>
  <c r="L66" i="3"/>
  <c r="L38" i="3"/>
  <c r="J38" i="3"/>
  <c r="L270" i="3"/>
  <c r="J270" i="3"/>
  <c r="L266" i="3"/>
  <c r="L162" i="3"/>
  <c r="L218" i="3"/>
  <c r="J218" i="3"/>
  <c r="L214" i="3"/>
  <c r="L210" i="3"/>
  <c r="J210" i="3"/>
  <c r="L30" i="3"/>
  <c r="J30" i="3"/>
  <c r="L20" i="3"/>
  <c r="L243" i="3"/>
  <c r="J243" i="3"/>
  <c r="J183" i="3"/>
  <c r="L183" i="3"/>
  <c r="L158" i="3"/>
  <c r="L124" i="3"/>
  <c r="J231" i="3"/>
  <c r="L197" i="3"/>
  <c r="J197" i="3"/>
  <c r="J178" i="3"/>
  <c r="J168" i="3"/>
  <c r="L168" i="3"/>
  <c r="L134" i="3"/>
  <c r="J134" i="3"/>
  <c r="J28" i="3"/>
  <c r="L28" i="3"/>
  <c r="L62" i="3"/>
  <c r="L234" i="3"/>
  <c r="L190" i="3"/>
  <c r="L246" i="3"/>
  <c r="L208" i="3"/>
  <c r="J208" i="3"/>
  <c r="J160" i="3"/>
  <c r="L160" i="3"/>
  <c r="L142" i="3"/>
  <c r="L86" i="3"/>
  <c r="L122" i="3"/>
  <c r="J26" i="3"/>
  <c r="L241" i="3"/>
  <c r="L193" i="3"/>
  <c r="L172" i="3"/>
  <c r="L18" i="3"/>
  <c r="L114" i="3"/>
  <c r="H273" i="32" l="1"/>
  <c r="H273" i="33"/>
  <c r="H273" i="3"/>
  <c r="I272" i="32"/>
  <c r="I272" i="33"/>
  <c r="O272" i="33" s="1"/>
  <c r="I272" i="3"/>
  <c r="H240" i="32"/>
  <c r="K240" i="32" s="1"/>
  <c r="H240" i="3"/>
  <c r="H240" i="33"/>
  <c r="H21" i="32"/>
  <c r="K21" i="32" s="1"/>
  <c r="H21" i="33"/>
  <c r="H161" i="32"/>
  <c r="H161" i="33"/>
  <c r="H88" i="32"/>
  <c r="H88" i="33"/>
  <c r="H43" i="32"/>
  <c r="H43" i="33"/>
  <c r="H159" i="32"/>
  <c r="H159" i="33"/>
  <c r="H182" i="32"/>
  <c r="K182" i="32" s="1"/>
  <c r="H182" i="33"/>
  <c r="H85" i="32"/>
  <c r="H85" i="33"/>
  <c r="I192" i="32"/>
  <c r="O192" i="32" s="1"/>
  <c r="I192" i="33"/>
  <c r="O192" i="33" s="1"/>
  <c r="I165" i="32"/>
  <c r="I165" i="33"/>
  <c r="O165" i="33" s="1"/>
  <c r="I59" i="32"/>
  <c r="I59" i="33"/>
  <c r="O59" i="33" s="1"/>
  <c r="I221" i="32"/>
  <c r="O221" i="32" s="1"/>
  <c r="I221" i="33"/>
  <c r="O221" i="33" s="1"/>
  <c r="I207" i="32"/>
  <c r="O207" i="32" s="1"/>
  <c r="I207" i="33"/>
  <c r="O207" i="33" s="1"/>
  <c r="I49" i="32"/>
  <c r="O49" i="32" s="1"/>
  <c r="I49" i="33"/>
  <c r="O49" i="33" s="1"/>
  <c r="H272" i="32"/>
  <c r="K272" i="32" s="1"/>
  <c r="H272" i="3"/>
  <c r="H272" i="33"/>
  <c r="H277" i="32"/>
  <c r="H277" i="33"/>
  <c r="H277" i="3"/>
  <c r="I271" i="32"/>
  <c r="O271" i="32" s="1"/>
  <c r="I271" i="3"/>
  <c r="O271" i="3" s="1"/>
  <c r="I271" i="33"/>
  <c r="O271" i="33" s="1"/>
  <c r="I276" i="32"/>
  <c r="O276" i="32" s="1"/>
  <c r="I276" i="33"/>
  <c r="O276" i="33" s="1"/>
  <c r="I276" i="3"/>
  <c r="O276" i="3" s="1"/>
  <c r="H191" i="32"/>
  <c r="N191" i="32" s="1"/>
  <c r="H191" i="33"/>
  <c r="H215" i="32"/>
  <c r="H215" i="33"/>
  <c r="H214" i="32"/>
  <c r="H214" i="33"/>
  <c r="H70" i="32"/>
  <c r="H70" i="33"/>
  <c r="H153" i="32"/>
  <c r="H153" i="33"/>
  <c r="H261" i="32"/>
  <c r="N261" i="32" s="1"/>
  <c r="H261" i="3"/>
  <c r="K261" i="3" s="1"/>
  <c r="H261" i="33"/>
  <c r="H116" i="32"/>
  <c r="H116" i="33"/>
  <c r="H216" i="32"/>
  <c r="H216" i="33"/>
  <c r="H137" i="32"/>
  <c r="H137" i="33"/>
  <c r="H220" i="32"/>
  <c r="K220" i="32" s="1"/>
  <c r="H220" i="33"/>
  <c r="H76" i="32"/>
  <c r="N76" i="32" s="1"/>
  <c r="H76" i="33"/>
  <c r="H108" i="32"/>
  <c r="N108" i="32" s="1"/>
  <c r="H108" i="33"/>
  <c r="H19" i="32"/>
  <c r="H19" i="33"/>
  <c r="H126" i="32"/>
  <c r="H126" i="33"/>
  <c r="H149" i="32"/>
  <c r="H149" i="33"/>
  <c r="H147" i="32"/>
  <c r="H147" i="33"/>
  <c r="H96" i="32"/>
  <c r="H96" i="33"/>
  <c r="H170" i="32"/>
  <c r="K170" i="32" s="1"/>
  <c r="H170" i="33"/>
  <c r="H26" i="32"/>
  <c r="H26" i="33"/>
  <c r="H217" i="32"/>
  <c r="H217" i="33"/>
  <c r="H73" i="32"/>
  <c r="H73" i="33"/>
  <c r="I167" i="32"/>
  <c r="O167" i="32" s="1"/>
  <c r="I167" i="33"/>
  <c r="O167" i="33" s="1"/>
  <c r="I253" i="33"/>
  <c r="O253" i="33" s="1"/>
  <c r="I253" i="32"/>
  <c r="O253" i="32" s="1"/>
  <c r="I253" i="3"/>
  <c r="O253" i="3" s="1"/>
  <c r="I120" i="32"/>
  <c r="O120" i="32" s="1"/>
  <c r="I120" i="33"/>
  <c r="O120" i="33" s="1"/>
  <c r="I70" i="32"/>
  <c r="I70" i="33"/>
  <c r="O70" i="33" s="1"/>
  <c r="I153" i="32"/>
  <c r="O153" i="32" s="1"/>
  <c r="I153" i="33"/>
  <c r="O153" i="33" s="1"/>
  <c r="I261" i="32"/>
  <c r="O261" i="32" s="1"/>
  <c r="I261" i="3"/>
  <c r="O261" i="3" s="1"/>
  <c r="I261" i="33"/>
  <c r="O261" i="33" s="1"/>
  <c r="I116" i="32"/>
  <c r="O116" i="32" s="1"/>
  <c r="I116" i="33"/>
  <c r="O116" i="33" s="1"/>
  <c r="I23" i="32"/>
  <c r="O23" i="32" s="1"/>
  <c r="I23" i="33"/>
  <c r="O23" i="33" s="1"/>
  <c r="I223" i="32"/>
  <c r="I223" i="33"/>
  <c r="O223" i="33" s="1"/>
  <c r="I67" i="32"/>
  <c r="I67" i="33"/>
  <c r="O67" i="33" s="1"/>
  <c r="I150" i="32"/>
  <c r="I150" i="33"/>
  <c r="O150" i="33" s="1"/>
  <c r="I209" i="32"/>
  <c r="O209" i="32" s="1"/>
  <c r="I209" i="33"/>
  <c r="O209" i="33" s="1"/>
  <c r="I17" i="32"/>
  <c r="O17" i="32" s="1"/>
  <c r="I17" i="33"/>
  <c r="O17" i="33" s="1"/>
  <c r="I124" i="32"/>
  <c r="O124" i="32" s="1"/>
  <c r="I124" i="33"/>
  <c r="O124" i="33" s="1"/>
  <c r="I30" i="32"/>
  <c r="I30" i="33"/>
  <c r="O30" i="33" s="1"/>
  <c r="I195" i="32"/>
  <c r="I195" i="33"/>
  <c r="O195" i="33" s="1"/>
  <c r="I51" i="32"/>
  <c r="O51" i="32" s="1"/>
  <c r="I51" i="33"/>
  <c r="O51" i="33" s="1"/>
  <c r="I231" i="3"/>
  <c r="O231" i="3" s="1"/>
  <c r="I231" i="32"/>
  <c r="O231" i="32" s="1"/>
  <c r="I231" i="33"/>
  <c r="O231" i="33" s="1"/>
  <c r="I74" i="32"/>
  <c r="O74" i="32" s="1"/>
  <c r="I74" i="33"/>
  <c r="O74" i="33" s="1"/>
  <c r="I181" i="32"/>
  <c r="O181" i="32" s="1"/>
  <c r="I181" i="33"/>
  <c r="O181" i="33" s="1"/>
  <c r="I37" i="32"/>
  <c r="I37" i="33"/>
  <c r="O37" i="33" s="1"/>
  <c r="H281" i="32"/>
  <c r="H281" i="3"/>
  <c r="H281" i="33"/>
  <c r="H227" i="32"/>
  <c r="N227" i="32" s="1"/>
  <c r="H227" i="33"/>
  <c r="H82" i="32"/>
  <c r="K82" i="32" s="1"/>
  <c r="H82" i="33"/>
  <c r="H241" i="32"/>
  <c r="N241" i="32" s="1"/>
  <c r="H241" i="33"/>
  <c r="H241" i="3"/>
  <c r="H132" i="32"/>
  <c r="H132" i="33"/>
  <c r="H173" i="32"/>
  <c r="H173" i="33"/>
  <c r="H38" i="32"/>
  <c r="H38" i="33"/>
  <c r="I47" i="32"/>
  <c r="O47" i="32" s="1"/>
  <c r="I47" i="33"/>
  <c r="O47" i="33" s="1"/>
  <c r="I21" i="32"/>
  <c r="O21" i="32" s="1"/>
  <c r="I21" i="33"/>
  <c r="O21" i="33" s="1"/>
  <c r="I79" i="32"/>
  <c r="O79" i="32" s="1"/>
  <c r="I79" i="33"/>
  <c r="O79" i="33" s="1"/>
  <c r="I41" i="32"/>
  <c r="I41" i="33"/>
  <c r="O41" i="33" s="1"/>
  <c r="I43" i="32"/>
  <c r="I43" i="33"/>
  <c r="O43" i="33" s="1"/>
  <c r="I243" i="32"/>
  <c r="O243" i="32" s="1"/>
  <c r="I243" i="3"/>
  <c r="O243" i="3" s="1"/>
  <c r="I243" i="33"/>
  <c r="O243" i="33" s="1"/>
  <c r="I193" i="32"/>
  <c r="O193" i="32" s="1"/>
  <c r="I193" i="33"/>
  <c r="O193" i="33" s="1"/>
  <c r="H283" i="32"/>
  <c r="H283" i="3"/>
  <c r="H283" i="33"/>
  <c r="H265" i="32"/>
  <c r="H265" i="3"/>
  <c r="H265" i="33"/>
  <c r="I282" i="32"/>
  <c r="I282" i="3"/>
  <c r="O282" i="3" s="1"/>
  <c r="I282" i="33"/>
  <c r="O282" i="33" s="1"/>
  <c r="I264" i="32"/>
  <c r="I264" i="3"/>
  <c r="I264" i="33"/>
  <c r="O264" i="33" s="1"/>
  <c r="H179" i="32"/>
  <c r="H179" i="33"/>
  <c r="H203" i="32"/>
  <c r="H203" i="33"/>
  <c r="H202" i="32"/>
  <c r="H202" i="33"/>
  <c r="H58" i="32"/>
  <c r="K58" i="32" s="1"/>
  <c r="H58" i="33"/>
  <c r="H141" i="32"/>
  <c r="H141" i="33"/>
  <c r="H249" i="32"/>
  <c r="K249" i="32" s="1"/>
  <c r="H249" i="33"/>
  <c r="H249" i="3"/>
  <c r="H104" i="32"/>
  <c r="H104" i="33"/>
  <c r="H192" i="32"/>
  <c r="H192" i="33"/>
  <c r="H113" i="32"/>
  <c r="H113" i="33"/>
  <c r="H208" i="32"/>
  <c r="H208" i="33"/>
  <c r="H64" i="32"/>
  <c r="H64" i="33"/>
  <c r="H36" i="32"/>
  <c r="N36" i="32" s="1"/>
  <c r="H36" i="33"/>
  <c r="H259" i="32"/>
  <c r="N259" i="32" s="1"/>
  <c r="H259" i="3"/>
  <c r="H259" i="33"/>
  <c r="H114" i="32"/>
  <c r="H114" i="33"/>
  <c r="H125" i="32"/>
  <c r="H125" i="33"/>
  <c r="H135" i="32"/>
  <c r="H135" i="33"/>
  <c r="H248" i="32"/>
  <c r="H248" i="33"/>
  <c r="H248" i="3"/>
  <c r="H158" i="32"/>
  <c r="N158" i="32" s="1"/>
  <c r="H158" i="33"/>
  <c r="H14" i="32"/>
  <c r="H14" i="33"/>
  <c r="H205" i="32"/>
  <c r="H205" i="33"/>
  <c r="H61" i="32"/>
  <c r="H61" i="33"/>
  <c r="I72" i="32"/>
  <c r="O72" i="32" s="1"/>
  <c r="I72" i="33"/>
  <c r="O72" i="33" s="1"/>
  <c r="I240" i="32"/>
  <c r="O240" i="32" s="1"/>
  <c r="I240" i="33"/>
  <c r="O240" i="33" s="1"/>
  <c r="I240" i="3"/>
  <c r="O240" i="3" s="1"/>
  <c r="I35" i="32"/>
  <c r="I35" i="33"/>
  <c r="O35" i="33" s="1"/>
  <c r="I58" i="32"/>
  <c r="I58" i="33"/>
  <c r="O58" i="33" s="1"/>
  <c r="I141" i="32"/>
  <c r="I141" i="33"/>
  <c r="O141" i="33" s="1"/>
  <c r="I249" i="32"/>
  <c r="O249" i="32" s="1"/>
  <c r="I249" i="3"/>
  <c r="O249" i="3" s="1"/>
  <c r="I249" i="33"/>
  <c r="O249" i="33" s="1"/>
  <c r="I104" i="32"/>
  <c r="O104" i="32" s="1"/>
  <c r="I104" i="33"/>
  <c r="O104" i="33" s="1"/>
  <c r="I239" i="32"/>
  <c r="O239" i="32" s="1"/>
  <c r="I239" i="3"/>
  <c r="O239" i="3" s="1"/>
  <c r="I239" i="33"/>
  <c r="O239" i="33" s="1"/>
  <c r="I199" i="32"/>
  <c r="I199" i="33"/>
  <c r="O199" i="33" s="1"/>
  <c r="I55" i="32"/>
  <c r="I55" i="33"/>
  <c r="O55" i="33" s="1"/>
  <c r="I138" i="32"/>
  <c r="O138" i="32" s="1"/>
  <c r="I138" i="33"/>
  <c r="O138" i="33" s="1"/>
  <c r="I185" i="32"/>
  <c r="O185" i="32" s="1"/>
  <c r="I185" i="33"/>
  <c r="O185" i="33" s="1"/>
  <c r="I257" i="32"/>
  <c r="O257" i="32" s="1"/>
  <c r="I257" i="33"/>
  <c r="O257" i="33" s="1"/>
  <c r="I257" i="3"/>
  <c r="O257" i="3" s="1"/>
  <c r="I112" i="32"/>
  <c r="I112" i="33"/>
  <c r="O112" i="33" s="1"/>
  <c r="I258" i="32"/>
  <c r="I258" i="33"/>
  <c r="O258" i="33" s="1"/>
  <c r="I258" i="3"/>
  <c r="O258" i="3" s="1"/>
  <c r="I183" i="32"/>
  <c r="O183" i="32" s="1"/>
  <c r="I183" i="33"/>
  <c r="O183" i="33" s="1"/>
  <c r="I39" i="32"/>
  <c r="O39" i="32" s="1"/>
  <c r="I39" i="33"/>
  <c r="O39" i="33" s="1"/>
  <c r="I218" i="32"/>
  <c r="O218" i="32" s="1"/>
  <c r="I218" i="33"/>
  <c r="O218" i="33" s="1"/>
  <c r="I62" i="32"/>
  <c r="I62" i="33"/>
  <c r="O62" i="33" s="1"/>
  <c r="I169" i="32"/>
  <c r="I169" i="33"/>
  <c r="O169" i="33" s="1"/>
  <c r="I25" i="32"/>
  <c r="O25" i="32" s="1"/>
  <c r="I25" i="33"/>
  <c r="O25" i="33" s="1"/>
  <c r="I283" i="32"/>
  <c r="O283" i="32" s="1"/>
  <c r="I283" i="3"/>
  <c r="I283" i="33"/>
  <c r="O283" i="33" s="1"/>
  <c r="H226" i="32"/>
  <c r="N226" i="32" s="1"/>
  <c r="H226" i="33"/>
  <c r="H165" i="32"/>
  <c r="H165" i="33"/>
  <c r="H128" i="32"/>
  <c r="H128" i="33"/>
  <c r="H233" i="32"/>
  <c r="H233" i="33"/>
  <c r="H233" i="3"/>
  <c r="N233" i="3" s="1"/>
  <c r="H138" i="32"/>
  <c r="H138" i="33"/>
  <c r="H15" i="32"/>
  <c r="H15" i="33"/>
  <c r="H230" i="32"/>
  <c r="H230" i="3"/>
  <c r="K230" i="3" s="1"/>
  <c r="H230" i="33"/>
  <c r="I168" i="32"/>
  <c r="I168" i="33"/>
  <c r="O168" i="33" s="1"/>
  <c r="I106" i="32"/>
  <c r="I106" i="33"/>
  <c r="O106" i="33" s="1"/>
  <c r="I128" i="32"/>
  <c r="O128" i="32" s="1"/>
  <c r="I128" i="33"/>
  <c r="O128" i="33" s="1"/>
  <c r="I236" i="32"/>
  <c r="I236" i="3"/>
  <c r="O236" i="3" s="1"/>
  <c r="I236" i="33"/>
  <c r="O236" i="33" s="1"/>
  <c r="I162" i="32"/>
  <c r="O162" i="32" s="1"/>
  <c r="I162" i="33"/>
  <c r="O162" i="33" s="1"/>
  <c r="I136" i="32"/>
  <c r="O136" i="32" s="1"/>
  <c r="I136" i="33"/>
  <c r="O136" i="33" s="1"/>
  <c r="I63" i="32"/>
  <c r="I63" i="33"/>
  <c r="O63" i="33" s="1"/>
  <c r="I86" i="32"/>
  <c r="I86" i="33"/>
  <c r="O86" i="33" s="1"/>
  <c r="H271" i="32"/>
  <c r="N271" i="32" s="1"/>
  <c r="H271" i="33"/>
  <c r="H271" i="3"/>
  <c r="N271" i="3" s="1"/>
  <c r="H276" i="32"/>
  <c r="K276" i="32" s="1"/>
  <c r="H276" i="33"/>
  <c r="H276" i="3"/>
  <c r="I270" i="32"/>
  <c r="I270" i="33"/>
  <c r="O270" i="33" s="1"/>
  <c r="I270" i="3"/>
  <c r="I280" i="32"/>
  <c r="I280" i="3"/>
  <c r="I280" i="33"/>
  <c r="O280" i="33" s="1"/>
  <c r="H155" i="32"/>
  <c r="H155" i="33"/>
  <c r="H167" i="32"/>
  <c r="H167" i="33"/>
  <c r="H190" i="32"/>
  <c r="N190" i="32" s="1"/>
  <c r="H190" i="33"/>
  <c r="H46" i="32"/>
  <c r="H46" i="33"/>
  <c r="H129" i="32"/>
  <c r="H129" i="33"/>
  <c r="H237" i="32"/>
  <c r="H237" i="3"/>
  <c r="H237" i="33"/>
  <c r="H92" i="32"/>
  <c r="H92" i="33"/>
  <c r="H168" i="32"/>
  <c r="H168" i="33"/>
  <c r="H101" i="32"/>
  <c r="H101" i="33"/>
  <c r="H196" i="32"/>
  <c r="H196" i="33"/>
  <c r="H52" i="32"/>
  <c r="H52" i="33"/>
  <c r="H163" i="32"/>
  <c r="H163" i="33"/>
  <c r="H247" i="32"/>
  <c r="H247" i="33"/>
  <c r="H247" i="3"/>
  <c r="H102" i="32"/>
  <c r="H102" i="33"/>
  <c r="H29" i="32"/>
  <c r="H29" i="33"/>
  <c r="H123" i="32"/>
  <c r="H123" i="33"/>
  <c r="H223" i="32"/>
  <c r="H223" i="33"/>
  <c r="H146" i="32"/>
  <c r="K146" i="32" s="1"/>
  <c r="H146" i="33"/>
  <c r="H84" i="32"/>
  <c r="K84" i="32" s="1"/>
  <c r="H84" i="33"/>
  <c r="H193" i="32"/>
  <c r="N193" i="32" s="1"/>
  <c r="H193" i="33"/>
  <c r="H49" i="32"/>
  <c r="H49" i="33"/>
  <c r="I215" i="32"/>
  <c r="I215" i="33"/>
  <c r="O215" i="33" s="1"/>
  <c r="I227" i="32"/>
  <c r="I227" i="33"/>
  <c r="O227" i="33" s="1"/>
  <c r="I107" i="32"/>
  <c r="O107" i="32" s="1"/>
  <c r="I107" i="33"/>
  <c r="O107" i="33" s="1"/>
  <c r="I22" i="32"/>
  <c r="O22" i="32" s="1"/>
  <c r="I22" i="33"/>
  <c r="O22" i="33" s="1"/>
  <c r="I129" i="32"/>
  <c r="O129" i="32" s="1"/>
  <c r="I129" i="33"/>
  <c r="O129" i="33" s="1"/>
  <c r="I237" i="32"/>
  <c r="O237" i="32" s="1"/>
  <c r="I237" i="3"/>
  <c r="O237" i="3" s="1"/>
  <c r="I237" i="33"/>
  <c r="O237" i="33" s="1"/>
  <c r="I92" i="32"/>
  <c r="I92" i="33"/>
  <c r="O92" i="33" s="1"/>
  <c r="I226" i="32"/>
  <c r="O226" i="32" s="1"/>
  <c r="I226" i="33"/>
  <c r="O226" i="33" s="1"/>
  <c r="I187" i="32"/>
  <c r="O187" i="32" s="1"/>
  <c r="I187" i="33"/>
  <c r="O187" i="33" s="1"/>
  <c r="I19" i="32"/>
  <c r="O19" i="32" s="1"/>
  <c r="I19" i="33"/>
  <c r="O19" i="33" s="1"/>
  <c r="I126" i="32"/>
  <c r="O126" i="32" s="1"/>
  <c r="I126" i="33"/>
  <c r="O126" i="33" s="1"/>
  <c r="I173" i="32"/>
  <c r="I173" i="33"/>
  <c r="O173" i="33" s="1"/>
  <c r="I245" i="32"/>
  <c r="I245" i="33"/>
  <c r="O245" i="33" s="1"/>
  <c r="I245" i="3"/>
  <c r="O245" i="3" s="1"/>
  <c r="I100" i="32"/>
  <c r="O100" i="32" s="1"/>
  <c r="I100" i="33"/>
  <c r="O100" i="33" s="1"/>
  <c r="I234" i="32"/>
  <c r="O234" i="32" s="1"/>
  <c r="I234" i="3"/>
  <c r="O234" i="3" s="1"/>
  <c r="I234" i="33"/>
  <c r="O234" i="33" s="1"/>
  <c r="I171" i="32"/>
  <c r="O171" i="32" s="1"/>
  <c r="I171" i="33"/>
  <c r="O171" i="33" s="1"/>
  <c r="I27" i="32"/>
  <c r="I27" i="33"/>
  <c r="O27" i="33" s="1"/>
  <c r="I206" i="32"/>
  <c r="I206" i="33"/>
  <c r="O206" i="33" s="1"/>
  <c r="I50" i="32"/>
  <c r="O50" i="32" s="1"/>
  <c r="I50" i="33"/>
  <c r="O50" i="33" s="1"/>
  <c r="I157" i="32"/>
  <c r="O157" i="32" s="1"/>
  <c r="I157" i="33"/>
  <c r="O157" i="33" s="1"/>
  <c r="I13" i="32"/>
  <c r="O13" i="32" s="1"/>
  <c r="I13" i="33"/>
  <c r="O13" i="33" s="1"/>
  <c r="G16" i="32"/>
  <c r="G28" i="32"/>
  <c r="G40" i="32"/>
  <c r="G52" i="32"/>
  <c r="G64" i="32"/>
  <c r="G76" i="32"/>
  <c r="G88" i="32"/>
  <c r="G100" i="32"/>
  <c r="G112" i="32"/>
  <c r="G124" i="32"/>
  <c r="G136" i="32"/>
  <c r="G148" i="32"/>
  <c r="G160" i="32"/>
  <c r="G172" i="32"/>
  <c r="G184" i="32"/>
  <c r="G196" i="32"/>
  <c r="G208" i="32"/>
  <c r="G220" i="32"/>
  <c r="G232" i="32"/>
  <c r="G244" i="32"/>
  <c r="G256" i="32"/>
  <c r="G268" i="32"/>
  <c r="G280" i="32"/>
  <c r="G17" i="32"/>
  <c r="G29" i="32"/>
  <c r="G41" i="32"/>
  <c r="G53" i="32"/>
  <c r="G65" i="32"/>
  <c r="G77" i="32"/>
  <c r="G89" i="32"/>
  <c r="G101" i="32"/>
  <c r="G113" i="32"/>
  <c r="G125" i="32"/>
  <c r="G137" i="32"/>
  <c r="G149" i="32"/>
  <c r="G161" i="32"/>
  <c r="G173" i="32"/>
  <c r="G185" i="32"/>
  <c r="G197" i="32"/>
  <c r="G209" i="32"/>
  <c r="G221" i="32"/>
  <c r="G233" i="32"/>
  <c r="G245" i="32"/>
  <c r="G257" i="32"/>
  <c r="G269" i="32"/>
  <c r="G281" i="32"/>
  <c r="G18" i="32"/>
  <c r="G30" i="32"/>
  <c r="G42" i="32"/>
  <c r="G54" i="32"/>
  <c r="G66" i="32"/>
  <c r="G78" i="32"/>
  <c r="G90" i="32"/>
  <c r="G102" i="32"/>
  <c r="G114" i="32"/>
  <c r="G126" i="32"/>
  <c r="G138" i="32"/>
  <c r="G150" i="32"/>
  <c r="G162" i="32"/>
  <c r="G174" i="32"/>
  <c r="G186" i="32"/>
  <c r="G198" i="32"/>
  <c r="G210" i="32"/>
  <c r="G222" i="32"/>
  <c r="G234" i="32"/>
  <c r="G246" i="32"/>
  <c r="G258" i="32"/>
  <c r="G270" i="32"/>
  <c r="G282" i="32"/>
  <c r="G19" i="32"/>
  <c r="G31" i="32"/>
  <c r="G43" i="32"/>
  <c r="G55" i="32"/>
  <c r="G67" i="32"/>
  <c r="G79" i="32"/>
  <c r="G91" i="32"/>
  <c r="G103" i="32"/>
  <c r="G115" i="32"/>
  <c r="G127" i="32"/>
  <c r="G139" i="32"/>
  <c r="G151" i="32"/>
  <c r="G163" i="32"/>
  <c r="G175" i="32"/>
  <c r="G187" i="32"/>
  <c r="G199" i="32"/>
  <c r="G211" i="32"/>
  <c r="G223" i="32"/>
  <c r="G235" i="32"/>
  <c r="G247" i="32"/>
  <c r="G259" i="32"/>
  <c r="G271" i="32"/>
  <c r="G283" i="32"/>
  <c r="G23" i="32"/>
  <c r="G35" i="32"/>
  <c r="G47" i="32"/>
  <c r="G59" i="32"/>
  <c r="G71" i="32"/>
  <c r="G83" i="32"/>
  <c r="G24" i="32"/>
  <c r="G36" i="32"/>
  <c r="G48" i="32"/>
  <c r="G60" i="32"/>
  <c r="G72" i="32"/>
  <c r="G84" i="32"/>
  <c r="G96" i="32"/>
  <c r="G108" i="32"/>
  <c r="G120" i="32"/>
  <c r="G132" i="32"/>
  <c r="G144" i="32"/>
  <c r="G156" i="32"/>
  <c r="G168" i="32"/>
  <c r="G180" i="32"/>
  <c r="G192" i="32"/>
  <c r="G204" i="32"/>
  <c r="G216" i="32"/>
  <c r="G228" i="32"/>
  <c r="G240" i="32"/>
  <c r="G252" i="32"/>
  <c r="G264" i="32"/>
  <c r="G276" i="32"/>
  <c r="G20" i="32"/>
  <c r="G44" i="32"/>
  <c r="G68" i="32"/>
  <c r="G92" i="32"/>
  <c r="G110" i="32"/>
  <c r="G131" i="32"/>
  <c r="G153" i="32"/>
  <c r="G171" i="32"/>
  <c r="G193" i="32"/>
  <c r="G214" i="32"/>
  <c r="G236" i="32"/>
  <c r="G254" i="32"/>
  <c r="G275" i="32"/>
  <c r="G27" i="32"/>
  <c r="G99" i="32"/>
  <c r="G21" i="32"/>
  <c r="G45" i="32"/>
  <c r="G69" i="32"/>
  <c r="G93" i="32"/>
  <c r="G111" i="32"/>
  <c r="G133" i="32"/>
  <c r="G154" i="32"/>
  <c r="G176" i="32"/>
  <c r="G194" i="32"/>
  <c r="G215" i="32"/>
  <c r="G237" i="32"/>
  <c r="G255" i="32"/>
  <c r="G277" i="32"/>
  <c r="G118" i="32"/>
  <c r="G241" i="32"/>
  <c r="G242" i="32"/>
  <c r="G32" i="32"/>
  <c r="G22" i="32"/>
  <c r="G46" i="32"/>
  <c r="G70" i="32"/>
  <c r="G94" i="32"/>
  <c r="G116" i="32"/>
  <c r="G134" i="32"/>
  <c r="G155" i="32"/>
  <c r="G177" i="32"/>
  <c r="G195" i="32"/>
  <c r="G217" i="32"/>
  <c r="G238" i="32"/>
  <c r="G260" i="32"/>
  <c r="G278" i="32"/>
  <c r="G158" i="32"/>
  <c r="G202" i="32"/>
  <c r="G56" i="32"/>
  <c r="G25" i="32"/>
  <c r="G49" i="32"/>
  <c r="G73" i="32"/>
  <c r="G95" i="32"/>
  <c r="G117" i="32"/>
  <c r="G135" i="32"/>
  <c r="G157" i="32"/>
  <c r="G178" i="32"/>
  <c r="G200" i="32"/>
  <c r="G218" i="32"/>
  <c r="G239" i="32"/>
  <c r="G261" i="32"/>
  <c r="G279" i="32"/>
  <c r="G26" i="32"/>
  <c r="G50" i="32"/>
  <c r="G74" i="32"/>
  <c r="G97" i="32"/>
  <c r="G140" i="32"/>
  <c r="G179" i="32"/>
  <c r="G201" i="32"/>
  <c r="G219" i="32"/>
  <c r="G262" i="32"/>
  <c r="G284" i="32"/>
  <c r="G51" i="32"/>
  <c r="G75" i="32"/>
  <c r="G98" i="32"/>
  <c r="G119" i="32"/>
  <c r="G141" i="32"/>
  <c r="G159" i="32"/>
  <c r="G181" i="32"/>
  <c r="G224" i="32"/>
  <c r="G263" i="32"/>
  <c r="G80" i="32"/>
  <c r="G121" i="32"/>
  <c r="G142" i="32"/>
  <c r="G164" i="32"/>
  <c r="G182" i="32"/>
  <c r="G203" i="32"/>
  <c r="G225" i="32"/>
  <c r="G243" i="32"/>
  <c r="G265" i="32"/>
  <c r="G15" i="32"/>
  <c r="G63" i="32"/>
  <c r="G87" i="32"/>
  <c r="G130" i="32"/>
  <c r="G170" i="32"/>
  <c r="G191" i="32"/>
  <c r="G231" i="32"/>
  <c r="G253" i="32"/>
  <c r="G274" i="32"/>
  <c r="G33" i="32"/>
  <c r="G57" i="32"/>
  <c r="G81" i="32"/>
  <c r="G104" i="32"/>
  <c r="G122" i="32"/>
  <c r="G143" i="32"/>
  <c r="G165" i="32"/>
  <c r="G183" i="32"/>
  <c r="G205" i="32"/>
  <c r="G226" i="32"/>
  <c r="G248" i="32"/>
  <c r="G266" i="32"/>
  <c r="G37" i="32"/>
  <c r="G85" i="32"/>
  <c r="G128" i="32"/>
  <c r="G167" i="32"/>
  <c r="G229" i="32"/>
  <c r="G272" i="32"/>
  <c r="G62" i="32"/>
  <c r="G129" i="32"/>
  <c r="G190" i="32"/>
  <c r="G251" i="32"/>
  <c r="G152" i="32"/>
  <c r="G34" i="32"/>
  <c r="G58" i="32"/>
  <c r="G82" i="32"/>
  <c r="G105" i="32"/>
  <c r="G123" i="32"/>
  <c r="G145" i="32"/>
  <c r="G166" i="32"/>
  <c r="G188" i="32"/>
  <c r="G206" i="32"/>
  <c r="G227" i="32"/>
  <c r="G249" i="32"/>
  <c r="G267" i="32"/>
  <c r="G61" i="32"/>
  <c r="G146" i="32"/>
  <c r="G207" i="32"/>
  <c r="G14" i="32"/>
  <c r="G86" i="32"/>
  <c r="G147" i="32"/>
  <c r="G212" i="32"/>
  <c r="G273" i="32"/>
  <c r="G13" i="32"/>
  <c r="G106" i="32"/>
  <c r="G189" i="32"/>
  <c r="G250" i="32"/>
  <c r="G38" i="32"/>
  <c r="G107" i="32"/>
  <c r="G169" i="32"/>
  <c r="G230" i="32"/>
  <c r="G39" i="32"/>
  <c r="G109" i="32"/>
  <c r="G213" i="32"/>
  <c r="H270" i="32"/>
  <c r="H270" i="3"/>
  <c r="H270" i="33"/>
  <c r="H264" i="32"/>
  <c r="K264" i="32" s="1"/>
  <c r="H264" i="3"/>
  <c r="K264" i="3" s="1"/>
  <c r="H264" i="33"/>
  <c r="I269" i="32"/>
  <c r="I269" i="33"/>
  <c r="O269" i="33" s="1"/>
  <c r="I269" i="3"/>
  <c r="I275" i="32"/>
  <c r="I275" i="33"/>
  <c r="O275" i="33" s="1"/>
  <c r="I275" i="3"/>
  <c r="O275" i="3" s="1"/>
  <c r="H131" i="32"/>
  <c r="H131" i="33"/>
  <c r="H143" i="32"/>
  <c r="H143" i="33"/>
  <c r="H178" i="32"/>
  <c r="N178" i="32" s="1"/>
  <c r="H178" i="33"/>
  <c r="H22" i="32"/>
  <c r="H22" i="33"/>
  <c r="H117" i="32"/>
  <c r="H117" i="33"/>
  <c r="H224" i="32"/>
  <c r="H224" i="33"/>
  <c r="H80" i="32"/>
  <c r="N80" i="32" s="1"/>
  <c r="H80" i="33"/>
  <c r="H144" i="32"/>
  <c r="H144" i="33"/>
  <c r="H89" i="32"/>
  <c r="H89" i="33"/>
  <c r="H184" i="32"/>
  <c r="H184" i="33"/>
  <c r="H40" i="32"/>
  <c r="H40" i="33"/>
  <c r="H151" i="32"/>
  <c r="H151" i="33"/>
  <c r="H235" i="32"/>
  <c r="N235" i="32" s="1"/>
  <c r="H235" i="3"/>
  <c r="H235" i="33"/>
  <c r="H90" i="32"/>
  <c r="H90" i="33"/>
  <c r="H256" i="3"/>
  <c r="H256" i="32"/>
  <c r="H256" i="33"/>
  <c r="H111" i="32"/>
  <c r="H111" i="33"/>
  <c r="H139" i="32"/>
  <c r="H139" i="33"/>
  <c r="H134" i="32"/>
  <c r="H134" i="33"/>
  <c r="H260" i="32"/>
  <c r="K260" i="32" s="1"/>
  <c r="H260" i="33"/>
  <c r="H260" i="3"/>
  <c r="K260" i="3" s="1"/>
  <c r="H181" i="32"/>
  <c r="H181" i="33"/>
  <c r="H37" i="32"/>
  <c r="H37" i="33"/>
  <c r="I108" i="32"/>
  <c r="I108" i="33"/>
  <c r="O108" i="33" s="1"/>
  <c r="I144" i="32"/>
  <c r="O144" i="32" s="1"/>
  <c r="I144" i="33"/>
  <c r="O144" i="33" s="1"/>
  <c r="I191" i="32"/>
  <c r="O191" i="32" s="1"/>
  <c r="I191" i="33"/>
  <c r="O191" i="33" s="1"/>
  <c r="I117" i="32"/>
  <c r="O117" i="32" s="1"/>
  <c r="I117" i="33"/>
  <c r="O117" i="33" s="1"/>
  <c r="I224" i="32"/>
  <c r="O224" i="32" s="1"/>
  <c r="I224" i="33"/>
  <c r="O224" i="33" s="1"/>
  <c r="I80" i="32"/>
  <c r="I80" i="33"/>
  <c r="O80" i="33" s="1"/>
  <c r="I202" i="32"/>
  <c r="I202" i="33"/>
  <c r="O202" i="33" s="1"/>
  <c r="I175" i="32"/>
  <c r="O175" i="32" s="1"/>
  <c r="I175" i="33"/>
  <c r="O175" i="33" s="1"/>
  <c r="I259" i="32"/>
  <c r="O259" i="32" s="1"/>
  <c r="I259" i="3"/>
  <c r="O259" i="3" s="1"/>
  <c r="I259" i="33"/>
  <c r="O259" i="33" s="1"/>
  <c r="I114" i="32"/>
  <c r="O114" i="32" s="1"/>
  <c r="I114" i="33"/>
  <c r="O114" i="33" s="1"/>
  <c r="I149" i="32"/>
  <c r="I149" i="33"/>
  <c r="O149" i="33" s="1"/>
  <c r="I233" i="32"/>
  <c r="O233" i="32" s="1"/>
  <c r="I233" i="3"/>
  <c r="O233" i="3" s="1"/>
  <c r="I233" i="33"/>
  <c r="O233" i="33" s="1"/>
  <c r="I88" i="32"/>
  <c r="O88" i="32" s="1"/>
  <c r="I88" i="33"/>
  <c r="O88" i="33" s="1"/>
  <c r="I197" i="32"/>
  <c r="O197" i="32" s="1"/>
  <c r="I197" i="33"/>
  <c r="O197" i="33" s="1"/>
  <c r="I159" i="32"/>
  <c r="O159" i="32" s="1"/>
  <c r="I159" i="33"/>
  <c r="O159" i="33" s="1"/>
  <c r="I15" i="32"/>
  <c r="O15" i="32" s="1"/>
  <c r="I15" i="33"/>
  <c r="O15" i="33" s="1"/>
  <c r="I194" i="32"/>
  <c r="I194" i="33"/>
  <c r="O194" i="33" s="1"/>
  <c r="I38" i="32"/>
  <c r="O38" i="32" s="1"/>
  <c r="I38" i="33"/>
  <c r="O38" i="33" s="1"/>
  <c r="I145" i="32"/>
  <c r="O145" i="32" s="1"/>
  <c r="I145" i="33"/>
  <c r="O145" i="33" s="1"/>
  <c r="H280" i="3"/>
  <c r="H280" i="32"/>
  <c r="H280" i="33"/>
  <c r="H262" i="32"/>
  <c r="N262" i="32" s="1"/>
  <c r="H262" i="33"/>
  <c r="H262" i="3"/>
  <c r="I268" i="32"/>
  <c r="I268" i="3"/>
  <c r="I268" i="33"/>
  <c r="O268" i="33" s="1"/>
  <c r="I263" i="32"/>
  <c r="I263" i="33"/>
  <c r="O263" i="33" s="1"/>
  <c r="I263" i="3"/>
  <c r="H107" i="32"/>
  <c r="H107" i="33"/>
  <c r="H119" i="32"/>
  <c r="H119" i="33"/>
  <c r="H166" i="32"/>
  <c r="H166" i="33"/>
  <c r="H105" i="32"/>
  <c r="H105" i="33"/>
  <c r="H212" i="32"/>
  <c r="N212" i="32" s="1"/>
  <c r="H212" i="33"/>
  <c r="H68" i="32"/>
  <c r="K68" i="32" s="1"/>
  <c r="H68" i="33"/>
  <c r="H120" i="32"/>
  <c r="N120" i="32" s="1"/>
  <c r="H120" i="33"/>
  <c r="H77" i="32"/>
  <c r="N77" i="32" s="1"/>
  <c r="H77" i="33"/>
  <c r="H172" i="32"/>
  <c r="H172" i="33"/>
  <c r="H28" i="32"/>
  <c r="H28" i="33"/>
  <c r="H127" i="32"/>
  <c r="H127" i="33"/>
  <c r="H222" i="32"/>
  <c r="H222" i="33"/>
  <c r="H78" i="32"/>
  <c r="H78" i="33"/>
  <c r="H244" i="32"/>
  <c r="H244" i="3"/>
  <c r="H244" i="33"/>
  <c r="H99" i="32"/>
  <c r="H99" i="33"/>
  <c r="H42" i="32"/>
  <c r="H42" i="33"/>
  <c r="H122" i="32"/>
  <c r="H122" i="33"/>
  <c r="H236" i="32"/>
  <c r="N236" i="32" s="1"/>
  <c r="H236" i="33"/>
  <c r="H236" i="3"/>
  <c r="N236" i="3" s="1"/>
  <c r="H169" i="32"/>
  <c r="H169" i="33"/>
  <c r="H25" i="32"/>
  <c r="H25" i="33"/>
  <c r="I179" i="32"/>
  <c r="I179" i="33"/>
  <c r="O179" i="33" s="1"/>
  <c r="I143" i="32"/>
  <c r="O143" i="32" s="1"/>
  <c r="I143" i="33"/>
  <c r="O143" i="33" s="1"/>
  <c r="I119" i="32"/>
  <c r="O119" i="32" s="1"/>
  <c r="I119" i="33"/>
  <c r="O119" i="33" s="1"/>
  <c r="I250" i="32"/>
  <c r="O250" i="32" s="1"/>
  <c r="I250" i="3"/>
  <c r="O250" i="3" s="1"/>
  <c r="I250" i="33"/>
  <c r="O250" i="33" s="1"/>
  <c r="I105" i="32"/>
  <c r="O105" i="32" s="1"/>
  <c r="I105" i="33"/>
  <c r="O105" i="33" s="1"/>
  <c r="I212" i="32"/>
  <c r="I212" i="33"/>
  <c r="O212" i="33" s="1"/>
  <c r="I68" i="32"/>
  <c r="I68" i="33"/>
  <c r="O68" i="33" s="1"/>
  <c r="I178" i="32"/>
  <c r="O178" i="32" s="1"/>
  <c r="I178" i="33"/>
  <c r="O178" i="33" s="1"/>
  <c r="I163" i="32"/>
  <c r="O163" i="32" s="1"/>
  <c r="I163" i="33"/>
  <c r="O163" i="33" s="1"/>
  <c r="I247" i="32"/>
  <c r="O247" i="32" s="1"/>
  <c r="I247" i="33"/>
  <c r="O247" i="33" s="1"/>
  <c r="I247" i="3"/>
  <c r="O247" i="3" s="1"/>
  <c r="I102" i="32"/>
  <c r="O102" i="32" s="1"/>
  <c r="I102" i="33"/>
  <c r="O102" i="33" s="1"/>
  <c r="I137" i="32"/>
  <c r="I137" i="33"/>
  <c r="O137" i="33" s="1"/>
  <c r="I220" i="32"/>
  <c r="I220" i="33"/>
  <c r="O220" i="33" s="1"/>
  <c r="I76" i="32"/>
  <c r="O76" i="32" s="1"/>
  <c r="I76" i="33"/>
  <c r="O76" i="33" s="1"/>
  <c r="I161" i="32"/>
  <c r="O161" i="32" s="1"/>
  <c r="I161" i="33"/>
  <c r="O161" i="33" s="1"/>
  <c r="I147" i="32"/>
  <c r="O147" i="32" s="1"/>
  <c r="I147" i="33"/>
  <c r="O147" i="33" s="1"/>
  <c r="I46" i="32"/>
  <c r="O46" i="32" s="1"/>
  <c r="I46" i="33"/>
  <c r="O46" i="33" s="1"/>
  <c r="I182" i="32"/>
  <c r="I182" i="33"/>
  <c r="O182" i="33" s="1"/>
  <c r="I26" i="32"/>
  <c r="I26" i="33"/>
  <c r="O26" i="33" s="1"/>
  <c r="I133" i="32"/>
  <c r="O133" i="32" s="1"/>
  <c r="I133" i="33"/>
  <c r="O133" i="33" s="1"/>
  <c r="H268" i="32"/>
  <c r="K268" i="32" s="1"/>
  <c r="H268" i="3"/>
  <c r="K268" i="3" s="1"/>
  <c r="H268" i="33"/>
  <c r="H284" i="32"/>
  <c r="H284" i="3"/>
  <c r="H284" i="33"/>
  <c r="I267" i="3"/>
  <c r="I267" i="32"/>
  <c r="I267" i="33"/>
  <c r="O267" i="33" s="1"/>
  <c r="I262" i="32"/>
  <c r="I262" i="3"/>
  <c r="O262" i="3" s="1"/>
  <c r="I262" i="33"/>
  <c r="O262" i="33" s="1"/>
  <c r="H59" i="32"/>
  <c r="H59" i="33"/>
  <c r="H95" i="32"/>
  <c r="H95" i="33"/>
  <c r="H154" i="32"/>
  <c r="H154" i="33"/>
  <c r="H250" i="32"/>
  <c r="H250" i="33"/>
  <c r="H250" i="3"/>
  <c r="H93" i="32"/>
  <c r="H93" i="33"/>
  <c r="H200" i="32"/>
  <c r="H200" i="33"/>
  <c r="H56" i="32"/>
  <c r="N56" i="32" s="1"/>
  <c r="H56" i="33"/>
  <c r="H24" i="32"/>
  <c r="N24" i="32" s="1"/>
  <c r="H24" i="33"/>
  <c r="H65" i="3"/>
  <c r="H65" i="32"/>
  <c r="H65" i="33"/>
  <c r="H160" i="32"/>
  <c r="H160" i="33"/>
  <c r="H16" i="32"/>
  <c r="H16" i="33"/>
  <c r="H115" i="32"/>
  <c r="H115" i="33"/>
  <c r="H210" i="32"/>
  <c r="H210" i="33"/>
  <c r="H66" i="32"/>
  <c r="H66" i="33"/>
  <c r="H232" i="3"/>
  <c r="H232" i="32"/>
  <c r="H232" i="33"/>
  <c r="H87" i="32"/>
  <c r="H87" i="33"/>
  <c r="H255" i="3"/>
  <c r="H255" i="32"/>
  <c r="H255" i="33"/>
  <c r="H110" i="32"/>
  <c r="N110" i="32" s="1"/>
  <c r="H110" i="33"/>
  <c r="H211" i="32"/>
  <c r="H211" i="33"/>
  <c r="H157" i="32"/>
  <c r="H157" i="33"/>
  <c r="H13" i="32"/>
  <c r="H13" i="33"/>
  <c r="I241" i="32"/>
  <c r="O241" i="32" s="1"/>
  <c r="I241" i="33"/>
  <c r="O241" i="33" s="1"/>
  <c r="I241" i="3"/>
  <c r="O241" i="3" s="1"/>
  <c r="I203" i="32"/>
  <c r="O203" i="32" s="1"/>
  <c r="I203" i="33"/>
  <c r="O203" i="33" s="1"/>
  <c r="I24" i="32"/>
  <c r="O24" i="32" s="1"/>
  <c r="I24" i="33"/>
  <c r="O24" i="33" s="1"/>
  <c r="I238" i="32"/>
  <c r="O238" i="32" s="1"/>
  <c r="I238" i="3"/>
  <c r="O238" i="3" s="1"/>
  <c r="I238" i="33"/>
  <c r="O238" i="33" s="1"/>
  <c r="I93" i="32"/>
  <c r="O93" i="32" s="1"/>
  <c r="I93" i="33"/>
  <c r="O93" i="33" s="1"/>
  <c r="I200" i="32"/>
  <c r="O200" i="32" s="1"/>
  <c r="I200" i="33"/>
  <c r="O200" i="33" s="1"/>
  <c r="I56" i="32"/>
  <c r="O56" i="32" s="1"/>
  <c r="I56" i="33"/>
  <c r="O56" i="33" s="1"/>
  <c r="I154" i="32"/>
  <c r="O154" i="32" s="1"/>
  <c r="I154" i="33"/>
  <c r="O154" i="33" s="1"/>
  <c r="I151" i="32"/>
  <c r="O151" i="32" s="1"/>
  <c r="I151" i="33"/>
  <c r="O151" i="33" s="1"/>
  <c r="I235" i="32"/>
  <c r="I235" i="33"/>
  <c r="O235" i="33" s="1"/>
  <c r="I235" i="3"/>
  <c r="I90" i="32"/>
  <c r="O90" i="32" s="1"/>
  <c r="I90" i="33"/>
  <c r="O90" i="33" s="1"/>
  <c r="I113" i="32"/>
  <c r="O113" i="32" s="1"/>
  <c r="I113" i="33"/>
  <c r="O113" i="33" s="1"/>
  <c r="I208" i="32"/>
  <c r="O208" i="32" s="1"/>
  <c r="I208" i="33"/>
  <c r="O208" i="33" s="1"/>
  <c r="I64" i="32"/>
  <c r="O64" i="32" s="1"/>
  <c r="I64" i="33"/>
  <c r="O64" i="33" s="1"/>
  <c r="I125" i="32"/>
  <c r="I125" i="33"/>
  <c r="O125" i="33" s="1"/>
  <c r="I135" i="32"/>
  <c r="I135" i="33"/>
  <c r="O135" i="33" s="1"/>
  <c r="I211" i="32"/>
  <c r="O211" i="32" s="1"/>
  <c r="I211" i="33"/>
  <c r="O211" i="33" s="1"/>
  <c r="I170" i="32"/>
  <c r="O170" i="32" s="1"/>
  <c r="I170" i="33"/>
  <c r="O170" i="33" s="1"/>
  <c r="I14" i="32"/>
  <c r="O14" i="32" s="1"/>
  <c r="I14" i="33"/>
  <c r="O14" i="33" s="1"/>
  <c r="I121" i="32"/>
  <c r="O121" i="32" s="1"/>
  <c r="I121" i="33"/>
  <c r="O121" i="33" s="1"/>
  <c r="H279" i="32"/>
  <c r="H279" i="3"/>
  <c r="H279" i="33"/>
  <c r="H282" i="32"/>
  <c r="H282" i="3"/>
  <c r="H282" i="33"/>
  <c r="I278" i="3"/>
  <c r="O278" i="3" s="1"/>
  <c r="I278" i="32"/>
  <c r="O278" i="32" s="1"/>
  <c r="I278" i="33"/>
  <c r="O278" i="33" s="1"/>
  <c r="I281" i="32"/>
  <c r="O281" i="32" s="1"/>
  <c r="I281" i="3"/>
  <c r="O281" i="3" s="1"/>
  <c r="I281" i="33"/>
  <c r="O281" i="33" s="1"/>
  <c r="H23" i="32"/>
  <c r="H23" i="33"/>
  <c r="H83" i="32"/>
  <c r="H83" i="33"/>
  <c r="H142" i="32"/>
  <c r="N142" i="32" s="1"/>
  <c r="H142" i="33"/>
  <c r="H238" i="32"/>
  <c r="N238" i="32" s="1"/>
  <c r="H238" i="33"/>
  <c r="H238" i="3"/>
  <c r="N238" i="3" s="1"/>
  <c r="H81" i="32"/>
  <c r="N81" i="32" s="1"/>
  <c r="H81" i="33"/>
  <c r="H188" i="32"/>
  <c r="H188" i="33"/>
  <c r="H44" i="32"/>
  <c r="H44" i="33"/>
  <c r="H30" i="32"/>
  <c r="H30" i="33"/>
  <c r="H53" i="32"/>
  <c r="H53" i="33"/>
  <c r="H148" i="32"/>
  <c r="K148" i="32" s="1"/>
  <c r="H148" i="33"/>
  <c r="H253" i="32"/>
  <c r="N253" i="32" s="1"/>
  <c r="H253" i="33"/>
  <c r="H253" i="3"/>
  <c r="H103" i="32"/>
  <c r="H103" i="33"/>
  <c r="H198" i="32"/>
  <c r="H198" i="33"/>
  <c r="H54" i="32"/>
  <c r="H54" i="33"/>
  <c r="H219" i="32"/>
  <c r="H219" i="33"/>
  <c r="H75" i="32"/>
  <c r="K75" i="32" s="1"/>
  <c r="H75" i="33"/>
  <c r="H243" i="32"/>
  <c r="K243" i="32" s="1"/>
  <c r="H243" i="3"/>
  <c r="H243" i="33"/>
  <c r="H98" i="32"/>
  <c r="H98" i="33"/>
  <c r="H199" i="32"/>
  <c r="H199" i="33"/>
  <c r="H145" i="32"/>
  <c r="N145" i="32" s="1"/>
  <c r="H145" i="33"/>
  <c r="I228" i="32"/>
  <c r="O228" i="32" s="1"/>
  <c r="I228" i="33"/>
  <c r="O228" i="33" s="1"/>
  <c r="I96" i="32"/>
  <c r="O96" i="32" s="1"/>
  <c r="I96" i="33"/>
  <c r="O96" i="33" s="1"/>
  <c r="I131" i="32"/>
  <c r="O131" i="32" s="1"/>
  <c r="I131" i="33"/>
  <c r="O131" i="33" s="1"/>
  <c r="I251" i="32"/>
  <c r="I251" i="3"/>
  <c r="I251" i="33"/>
  <c r="O251" i="33" s="1"/>
  <c r="I225" i="32"/>
  <c r="O225" i="32" s="1"/>
  <c r="I225" i="33"/>
  <c r="O225" i="33" s="1"/>
  <c r="I81" i="32"/>
  <c r="O81" i="32" s="1"/>
  <c r="I81" i="33"/>
  <c r="O81" i="33" s="1"/>
  <c r="I188" i="32"/>
  <c r="O188" i="32" s="1"/>
  <c r="I188" i="33"/>
  <c r="O188" i="33" s="1"/>
  <c r="I44" i="32"/>
  <c r="O44" i="32" s="1"/>
  <c r="I44" i="33"/>
  <c r="O44" i="33" s="1"/>
  <c r="I142" i="32"/>
  <c r="I142" i="33"/>
  <c r="O142" i="33" s="1"/>
  <c r="I139" i="32"/>
  <c r="I139" i="33"/>
  <c r="O139" i="33" s="1"/>
  <c r="I222" i="32"/>
  <c r="O222" i="32" s="1"/>
  <c r="I222" i="33"/>
  <c r="O222" i="33" s="1"/>
  <c r="I78" i="32"/>
  <c r="O78" i="32" s="1"/>
  <c r="I78" i="33"/>
  <c r="O78" i="33" s="1"/>
  <c r="I101" i="32"/>
  <c r="O101" i="32" s="1"/>
  <c r="I101" i="33"/>
  <c r="O101" i="33" s="1"/>
  <c r="I196" i="32"/>
  <c r="O196" i="32" s="1"/>
  <c r="I196" i="33"/>
  <c r="O196" i="33" s="1"/>
  <c r="I52" i="32"/>
  <c r="I52" i="33"/>
  <c r="O52" i="33" s="1"/>
  <c r="I29" i="32"/>
  <c r="I29" i="33"/>
  <c r="O29" i="33" s="1"/>
  <c r="I123" i="32"/>
  <c r="O123" i="32" s="1"/>
  <c r="I123" i="33"/>
  <c r="O123" i="33" s="1"/>
  <c r="I31" i="32"/>
  <c r="O31" i="32" s="1"/>
  <c r="I31" i="33"/>
  <c r="O31" i="33" s="1"/>
  <c r="I146" i="32"/>
  <c r="O146" i="32" s="1"/>
  <c r="I146" i="33"/>
  <c r="O146" i="33" s="1"/>
  <c r="I254" i="3"/>
  <c r="O254" i="3" s="1"/>
  <c r="I254" i="32"/>
  <c r="O254" i="32" s="1"/>
  <c r="I254" i="33"/>
  <c r="O254" i="33" s="1"/>
  <c r="I109" i="32"/>
  <c r="I109" i="33"/>
  <c r="O109" i="33" s="1"/>
  <c r="K229" i="33"/>
  <c r="N229" i="33"/>
  <c r="H258" i="32"/>
  <c r="K258" i="32" s="1"/>
  <c r="H258" i="3"/>
  <c r="K258" i="3" s="1"/>
  <c r="H258" i="33"/>
  <c r="H231" i="32"/>
  <c r="K231" i="32" s="1"/>
  <c r="H231" i="3"/>
  <c r="N231" i="3" s="1"/>
  <c r="H231" i="33"/>
  <c r="I36" i="32"/>
  <c r="O36" i="32" s="1"/>
  <c r="I36" i="33"/>
  <c r="O36" i="33" s="1"/>
  <c r="I176" i="32"/>
  <c r="O176" i="32" s="1"/>
  <c r="I176" i="33"/>
  <c r="O176" i="33" s="1"/>
  <c r="I66" i="32"/>
  <c r="O66" i="32" s="1"/>
  <c r="I66" i="33"/>
  <c r="O66" i="33" s="1"/>
  <c r="I111" i="32"/>
  <c r="O111" i="32" s="1"/>
  <c r="I111" i="33"/>
  <c r="O111" i="33" s="1"/>
  <c r="H269" i="32"/>
  <c r="N269" i="32" s="1"/>
  <c r="H269" i="33"/>
  <c r="H269" i="3"/>
  <c r="N269" i="3" s="1"/>
  <c r="H263" i="32"/>
  <c r="K263" i="32" s="1"/>
  <c r="H263" i="33"/>
  <c r="H263" i="3"/>
  <c r="I279" i="32"/>
  <c r="I279" i="3"/>
  <c r="I279" i="33"/>
  <c r="O279" i="33" s="1"/>
  <c r="H34" i="32"/>
  <c r="H34" i="33"/>
  <c r="H47" i="32"/>
  <c r="N47" i="32" s="1"/>
  <c r="H47" i="33"/>
  <c r="H118" i="32"/>
  <c r="N118" i="32" s="1"/>
  <c r="H118" i="33"/>
  <c r="H213" i="32"/>
  <c r="H213" i="33"/>
  <c r="H57" i="32"/>
  <c r="H57" i="33"/>
  <c r="H164" i="3"/>
  <c r="H164" i="32"/>
  <c r="N164" i="32" s="1"/>
  <c r="H164" i="33"/>
  <c r="H20" i="32"/>
  <c r="K20" i="32" s="1"/>
  <c r="H20" i="33"/>
  <c r="H234" i="32"/>
  <c r="H234" i="3"/>
  <c r="K234" i="3" s="1"/>
  <c r="H234" i="33"/>
  <c r="H17" i="32"/>
  <c r="H17" i="33"/>
  <c r="H124" i="32"/>
  <c r="H124" i="33"/>
  <c r="H204" i="32"/>
  <c r="H204" i="33"/>
  <c r="H79" i="32"/>
  <c r="K79" i="32" s="1"/>
  <c r="H79" i="33"/>
  <c r="H174" i="32"/>
  <c r="N174" i="32" s="1"/>
  <c r="H174" i="33"/>
  <c r="H246" i="32"/>
  <c r="H246" i="33"/>
  <c r="H246" i="3"/>
  <c r="K246" i="3" s="1"/>
  <c r="H195" i="32"/>
  <c r="H195" i="33"/>
  <c r="H51" i="32"/>
  <c r="H51" i="33"/>
  <c r="H218" i="32"/>
  <c r="H218" i="33"/>
  <c r="H74" i="32"/>
  <c r="H74" i="33"/>
  <c r="H31" i="32"/>
  <c r="H31" i="33"/>
  <c r="H121" i="32"/>
  <c r="H121" i="33"/>
  <c r="I84" i="32"/>
  <c r="O84" i="32" s="1"/>
  <c r="I84" i="33"/>
  <c r="O84" i="33" s="1"/>
  <c r="I60" i="32"/>
  <c r="I60" i="33"/>
  <c r="O60" i="33" s="1"/>
  <c r="I155" i="32"/>
  <c r="O155" i="32" s="1"/>
  <c r="I155" i="33"/>
  <c r="O155" i="33" s="1"/>
  <c r="I190" i="32"/>
  <c r="O190" i="32" s="1"/>
  <c r="I190" i="33"/>
  <c r="O190" i="33" s="1"/>
  <c r="I201" i="32"/>
  <c r="O201" i="32" s="1"/>
  <c r="I201" i="33"/>
  <c r="O201" i="33" s="1"/>
  <c r="I57" i="32"/>
  <c r="O57" i="32" s="1"/>
  <c r="I57" i="33"/>
  <c r="O57" i="33" s="1"/>
  <c r="I164" i="32"/>
  <c r="O164" i="32" s="1"/>
  <c r="I164" i="33"/>
  <c r="O164" i="33" s="1"/>
  <c r="I20" i="32"/>
  <c r="I20" i="33"/>
  <c r="O20" i="33" s="1"/>
  <c r="I82" i="32"/>
  <c r="O82" i="32" s="1"/>
  <c r="I82" i="33"/>
  <c r="O82" i="33" s="1"/>
  <c r="I115" i="32"/>
  <c r="O115" i="32" s="1"/>
  <c r="I115" i="33"/>
  <c r="O115" i="33" s="1"/>
  <c r="I198" i="32"/>
  <c r="O198" i="32" s="1"/>
  <c r="I198" i="33"/>
  <c r="O198" i="33" s="1"/>
  <c r="I54" i="32"/>
  <c r="O54" i="32" s="1"/>
  <c r="I54" i="33"/>
  <c r="O54" i="33" s="1"/>
  <c r="I77" i="32"/>
  <c r="O77" i="32" s="1"/>
  <c r="I77" i="33"/>
  <c r="O77" i="33" s="1"/>
  <c r="I172" i="32"/>
  <c r="O172" i="32" s="1"/>
  <c r="I172" i="33"/>
  <c r="O172" i="33" s="1"/>
  <c r="I28" i="32"/>
  <c r="O28" i="32" s="1"/>
  <c r="I28" i="33"/>
  <c r="O28" i="33" s="1"/>
  <c r="I244" i="32"/>
  <c r="O244" i="32" s="1"/>
  <c r="I244" i="33"/>
  <c r="O244" i="33" s="1"/>
  <c r="I244" i="3"/>
  <c r="O244" i="3" s="1"/>
  <c r="I99" i="32"/>
  <c r="O99" i="32" s="1"/>
  <c r="I99" i="33"/>
  <c r="O99" i="33" s="1"/>
  <c r="I248" i="32"/>
  <c r="O248" i="32" s="1"/>
  <c r="I248" i="3"/>
  <c r="O248" i="3" s="1"/>
  <c r="I248" i="33"/>
  <c r="O248" i="33" s="1"/>
  <c r="I122" i="32"/>
  <c r="I122" i="33"/>
  <c r="O122" i="33" s="1"/>
  <c r="I230" i="3"/>
  <c r="O230" i="3" s="1"/>
  <c r="I230" i="32"/>
  <c r="O230" i="32" s="1"/>
  <c r="I230" i="33"/>
  <c r="O230" i="33" s="1"/>
  <c r="I85" i="32"/>
  <c r="O85" i="32" s="1"/>
  <c r="I85" i="33"/>
  <c r="O85" i="33" s="1"/>
  <c r="I242" i="3"/>
  <c r="O242" i="3" s="1"/>
  <c r="I242" i="32"/>
  <c r="O242" i="32" s="1"/>
  <c r="I242" i="33"/>
  <c r="O242" i="33" s="1"/>
  <c r="H278" i="32"/>
  <c r="H278" i="3"/>
  <c r="H278" i="33"/>
  <c r="I273" i="32"/>
  <c r="I273" i="3"/>
  <c r="O273" i="3" s="1"/>
  <c r="I273" i="33"/>
  <c r="O273" i="33" s="1"/>
  <c r="I277" i="32"/>
  <c r="O277" i="32" s="1"/>
  <c r="I277" i="33"/>
  <c r="O277" i="33" s="1"/>
  <c r="I277" i="3"/>
  <c r="O277" i="3" s="1"/>
  <c r="H48" i="32"/>
  <c r="H48" i="33"/>
  <c r="H201" i="33"/>
  <c r="H201" i="32"/>
  <c r="H35" i="32"/>
  <c r="H35" i="33"/>
  <c r="H106" i="32"/>
  <c r="H106" i="33"/>
  <c r="H189" i="32"/>
  <c r="H189" i="33"/>
  <c r="H45" i="32"/>
  <c r="K45" i="32" s="1"/>
  <c r="H45" i="33"/>
  <c r="H152" i="32"/>
  <c r="H152" i="33"/>
  <c r="H72" i="32"/>
  <c r="H72" i="33"/>
  <c r="H209" i="32"/>
  <c r="H209" i="33"/>
  <c r="H257" i="32"/>
  <c r="H257" i="3"/>
  <c r="N257" i="3" s="1"/>
  <c r="H257" i="33"/>
  <c r="H112" i="32"/>
  <c r="H112" i="33"/>
  <c r="H180" i="32"/>
  <c r="H180" i="33"/>
  <c r="H67" i="32"/>
  <c r="K67" i="32" s="1"/>
  <c r="H67" i="33"/>
  <c r="H162" i="32"/>
  <c r="H162" i="33"/>
  <c r="H221" i="32"/>
  <c r="H221" i="33"/>
  <c r="H183" i="32"/>
  <c r="H183" i="33"/>
  <c r="H39" i="32"/>
  <c r="N39" i="32" s="1"/>
  <c r="H39" i="33"/>
  <c r="H206" i="32"/>
  <c r="N206" i="32" s="1"/>
  <c r="H206" i="33"/>
  <c r="H62" i="32"/>
  <c r="N62" i="32" s="1"/>
  <c r="H62" i="33"/>
  <c r="H254" i="3"/>
  <c r="N254" i="3" s="1"/>
  <c r="H254" i="32"/>
  <c r="H254" i="33"/>
  <c r="H109" i="32"/>
  <c r="H109" i="33"/>
  <c r="I180" i="32"/>
  <c r="O180" i="32" s="1"/>
  <c r="I180" i="33"/>
  <c r="O180" i="33" s="1"/>
  <c r="I204" i="32"/>
  <c r="O204" i="32" s="1"/>
  <c r="I204" i="33"/>
  <c r="O204" i="33" s="1"/>
  <c r="I216" i="32"/>
  <c r="O216" i="32" s="1"/>
  <c r="I216" i="33"/>
  <c r="O216" i="33" s="1"/>
  <c r="I166" i="32"/>
  <c r="O166" i="32" s="1"/>
  <c r="I166" i="33"/>
  <c r="O166" i="33" s="1"/>
  <c r="I189" i="32"/>
  <c r="I189" i="33"/>
  <c r="O189" i="33" s="1"/>
  <c r="I45" i="32"/>
  <c r="I45" i="33"/>
  <c r="O45" i="33" s="1"/>
  <c r="I152" i="32"/>
  <c r="O152" i="32" s="1"/>
  <c r="I152" i="33"/>
  <c r="O152" i="33" s="1"/>
  <c r="I83" i="32"/>
  <c r="O83" i="32" s="1"/>
  <c r="I83" i="33"/>
  <c r="O83" i="33" s="1"/>
  <c r="I34" i="32"/>
  <c r="O34" i="32" s="1"/>
  <c r="I34" i="33"/>
  <c r="O34" i="33" s="1"/>
  <c r="I103" i="32"/>
  <c r="O103" i="32" s="1"/>
  <c r="I103" i="33"/>
  <c r="O103" i="33" s="1"/>
  <c r="I186" i="32"/>
  <c r="I186" i="33"/>
  <c r="O186" i="33" s="1"/>
  <c r="I18" i="32"/>
  <c r="O18" i="32" s="1"/>
  <c r="I18" i="33"/>
  <c r="O18" i="33" s="1"/>
  <c r="I65" i="32"/>
  <c r="O65" i="32" s="1"/>
  <c r="I65" i="33"/>
  <c r="O65" i="33" s="1"/>
  <c r="I160" i="32"/>
  <c r="O160" i="32" s="1"/>
  <c r="I160" i="33"/>
  <c r="O160" i="33" s="1"/>
  <c r="I16" i="32"/>
  <c r="O16" i="32" s="1"/>
  <c r="I16" i="33"/>
  <c r="O16" i="33" s="1"/>
  <c r="I232" i="32"/>
  <c r="O232" i="32" s="1"/>
  <c r="I232" i="33"/>
  <c r="O232" i="33" s="1"/>
  <c r="I232" i="3"/>
  <c r="I87" i="32"/>
  <c r="O87" i="32" s="1"/>
  <c r="I87" i="33"/>
  <c r="O87" i="33" s="1"/>
  <c r="I42" i="32"/>
  <c r="O42" i="32" s="1"/>
  <c r="I42" i="33"/>
  <c r="O42" i="33" s="1"/>
  <c r="I110" i="32"/>
  <c r="O110" i="32" s="1"/>
  <c r="I110" i="33"/>
  <c r="O110" i="33" s="1"/>
  <c r="I217" i="32"/>
  <c r="O217" i="32" s="1"/>
  <c r="I217" i="33"/>
  <c r="O217" i="33" s="1"/>
  <c r="I73" i="32"/>
  <c r="O73" i="32" s="1"/>
  <c r="I73" i="33"/>
  <c r="O73" i="33" s="1"/>
  <c r="H267" i="3"/>
  <c r="N267" i="3" s="1"/>
  <c r="H267" i="32"/>
  <c r="H267" i="33"/>
  <c r="H275" i="32"/>
  <c r="H275" i="33"/>
  <c r="H275" i="3"/>
  <c r="N275" i="3" s="1"/>
  <c r="I266" i="3"/>
  <c r="I266" i="32"/>
  <c r="O266" i="32" s="1"/>
  <c r="I266" i="33"/>
  <c r="O266" i="33" s="1"/>
  <c r="I274" i="32"/>
  <c r="O274" i="32" s="1"/>
  <c r="I274" i="3"/>
  <c r="O274" i="3" s="1"/>
  <c r="I274" i="33"/>
  <c r="O274" i="33" s="1"/>
  <c r="H251" i="32"/>
  <c r="K251" i="32" s="1"/>
  <c r="H251" i="3"/>
  <c r="H251" i="33"/>
  <c r="H71" i="32"/>
  <c r="H71" i="33"/>
  <c r="H130" i="32"/>
  <c r="N130" i="32" s="1"/>
  <c r="H130" i="33"/>
  <c r="H225" i="32"/>
  <c r="N225" i="32" s="1"/>
  <c r="H225" i="33"/>
  <c r="H69" i="32"/>
  <c r="K69" i="32" s="1"/>
  <c r="H69" i="33"/>
  <c r="H176" i="32"/>
  <c r="H176" i="33"/>
  <c r="H32" i="32"/>
  <c r="H32" i="33"/>
  <c r="H41" i="32"/>
  <c r="N41" i="32" s="1"/>
  <c r="H41" i="33"/>
  <c r="H136" i="32"/>
  <c r="N136" i="32" s="1"/>
  <c r="H136" i="33"/>
  <c r="H228" i="32"/>
  <c r="K228" i="32" s="1"/>
  <c r="H228" i="33"/>
  <c r="H91" i="32"/>
  <c r="H91" i="33"/>
  <c r="H186" i="32"/>
  <c r="H186" i="33"/>
  <c r="H18" i="32"/>
  <c r="H18" i="33"/>
  <c r="H207" i="32"/>
  <c r="H207" i="33"/>
  <c r="H63" i="32"/>
  <c r="N63" i="32" s="1"/>
  <c r="H63" i="33"/>
  <c r="H86" i="32"/>
  <c r="H86" i="33"/>
  <c r="H187" i="32"/>
  <c r="H187" i="33"/>
  <c r="H133" i="32"/>
  <c r="H133" i="33"/>
  <c r="I156" i="32"/>
  <c r="O156" i="32" s="1"/>
  <c r="I156" i="33"/>
  <c r="O156" i="33" s="1"/>
  <c r="I95" i="32"/>
  <c r="O95" i="32" s="1"/>
  <c r="I95" i="33"/>
  <c r="O95" i="33" s="1"/>
  <c r="I214" i="32"/>
  <c r="O214" i="32" s="1"/>
  <c r="I214" i="33"/>
  <c r="O214" i="33" s="1"/>
  <c r="I213" i="32"/>
  <c r="O213" i="32" s="1"/>
  <c r="I213" i="33"/>
  <c r="O213" i="33" s="1"/>
  <c r="I69" i="32"/>
  <c r="O69" i="32" s="1"/>
  <c r="I69" i="33"/>
  <c r="O69" i="33" s="1"/>
  <c r="I32" i="32"/>
  <c r="O32" i="32" s="1"/>
  <c r="I32" i="33"/>
  <c r="O32" i="33" s="1"/>
  <c r="I118" i="32"/>
  <c r="I118" i="33"/>
  <c r="O118" i="33" s="1"/>
  <c r="I127" i="32"/>
  <c r="O127" i="32" s="1"/>
  <c r="I127" i="33"/>
  <c r="O127" i="33" s="1"/>
  <c r="I210" i="32"/>
  <c r="O210" i="32" s="1"/>
  <c r="I210" i="33"/>
  <c r="O210" i="33" s="1"/>
  <c r="I89" i="32"/>
  <c r="O89" i="32" s="1"/>
  <c r="I89" i="33"/>
  <c r="O89" i="33" s="1"/>
  <c r="I184" i="32"/>
  <c r="O184" i="32" s="1"/>
  <c r="I184" i="33"/>
  <c r="O184" i="33" s="1"/>
  <c r="I40" i="32"/>
  <c r="O40" i="32" s="1"/>
  <c r="I40" i="33"/>
  <c r="O40" i="33" s="1"/>
  <c r="I256" i="32"/>
  <c r="I256" i="3"/>
  <c r="O256" i="3" s="1"/>
  <c r="I256" i="33"/>
  <c r="O256" i="33" s="1"/>
  <c r="I158" i="32"/>
  <c r="O158" i="32" s="1"/>
  <c r="I158" i="33"/>
  <c r="O158" i="33" s="1"/>
  <c r="I134" i="32"/>
  <c r="O134" i="32" s="1"/>
  <c r="I134" i="33"/>
  <c r="O134" i="33" s="1"/>
  <c r="I97" i="32"/>
  <c r="O97" i="32" s="1"/>
  <c r="I97" i="33"/>
  <c r="O97" i="33" s="1"/>
  <c r="H274" i="32"/>
  <c r="N274" i="32" s="1"/>
  <c r="H274" i="3"/>
  <c r="K274" i="3" s="1"/>
  <c r="H274" i="33"/>
  <c r="H266" i="32"/>
  <c r="H266" i="3"/>
  <c r="H266" i="33"/>
  <c r="I284" i="32"/>
  <c r="O284" i="32" s="1"/>
  <c r="I284" i="33"/>
  <c r="O284" i="33" s="1"/>
  <c r="I284" i="3"/>
  <c r="O284" i="3" s="1"/>
  <c r="I265" i="32"/>
  <c r="O265" i="32" s="1"/>
  <c r="I265" i="3"/>
  <c r="O265" i="3" s="1"/>
  <c r="I265" i="33"/>
  <c r="O265" i="33" s="1"/>
  <c r="H252" i="32"/>
  <c r="N252" i="32" s="1"/>
  <c r="H252" i="33"/>
  <c r="H252" i="3"/>
  <c r="H60" i="32"/>
  <c r="H60" i="33"/>
  <c r="H239" i="32"/>
  <c r="H239" i="3"/>
  <c r="H239" i="33"/>
  <c r="H94" i="32"/>
  <c r="H94" i="33"/>
  <c r="H177" i="32"/>
  <c r="H177" i="33"/>
  <c r="H33" i="32"/>
  <c r="K33" i="32" s="1"/>
  <c r="H33" i="33"/>
  <c r="H140" i="32"/>
  <c r="H140" i="33"/>
  <c r="H175" i="32"/>
  <c r="H175" i="33"/>
  <c r="H185" i="32"/>
  <c r="H185" i="33"/>
  <c r="H245" i="32"/>
  <c r="H245" i="33"/>
  <c r="H245" i="3"/>
  <c r="K245" i="3" s="1"/>
  <c r="H100" i="32"/>
  <c r="H100" i="33"/>
  <c r="H156" i="32"/>
  <c r="N156" i="32" s="1"/>
  <c r="H156" i="33"/>
  <c r="H55" i="32"/>
  <c r="H55" i="33"/>
  <c r="H150" i="32"/>
  <c r="H150" i="33"/>
  <c r="H197" i="32"/>
  <c r="H197" i="33"/>
  <c r="H171" i="32"/>
  <c r="H171" i="33"/>
  <c r="H27" i="32"/>
  <c r="N27" i="32" s="1"/>
  <c r="H27" i="33"/>
  <c r="H194" i="32"/>
  <c r="K194" i="32" s="1"/>
  <c r="H194" i="33"/>
  <c r="H50" i="32"/>
  <c r="H50" i="33"/>
  <c r="H242" i="32"/>
  <c r="H242" i="3"/>
  <c r="H242" i="33"/>
  <c r="H97" i="32"/>
  <c r="K97" i="32" s="1"/>
  <c r="H97" i="33"/>
  <c r="I252" i="32"/>
  <c r="O252" i="32" s="1"/>
  <c r="I252" i="33"/>
  <c r="O252" i="33" s="1"/>
  <c r="I252" i="3"/>
  <c r="O252" i="3" s="1"/>
  <c r="I132" i="32"/>
  <c r="O132" i="32" s="1"/>
  <c r="I132" i="33"/>
  <c r="O132" i="33" s="1"/>
  <c r="I48" i="32"/>
  <c r="I48" i="33"/>
  <c r="O48" i="33" s="1"/>
  <c r="I130" i="32"/>
  <c r="O130" i="32" s="1"/>
  <c r="I130" i="33"/>
  <c r="O130" i="33" s="1"/>
  <c r="I177" i="32"/>
  <c r="O177" i="32" s="1"/>
  <c r="I177" i="33"/>
  <c r="O177" i="33" s="1"/>
  <c r="I33" i="32"/>
  <c r="O33" i="32" s="1"/>
  <c r="I33" i="33"/>
  <c r="O33" i="33" s="1"/>
  <c r="I140" i="32"/>
  <c r="O140" i="32" s="1"/>
  <c r="I140" i="33"/>
  <c r="O140" i="33" s="1"/>
  <c r="I71" i="32"/>
  <c r="O71" i="32" s="1"/>
  <c r="I71" i="33"/>
  <c r="O71" i="33" s="1"/>
  <c r="I260" i="32"/>
  <c r="I260" i="3"/>
  <c r="I260" i="33"/>
  <c r="O260" i="33" s="1"/>
  <c r="I91" i="32"/>
  <c r="O91" i="32" s="1"/>
  <c r="I91" i="33"/>
  <c r="O91" i="33" s="1"/>
  <c r="I174" i="32"/>
  <c r="O174" i="32" s="1"/>
  <c r="I174" i="33"/>
  <c r="O174" i="33" s="1"/>
  <c r="I246" i="32"/>
  <c r="O246" i="32" s="1"/>
  <c r="I246" i="33"/>
  <c r="O246" i="33" s="1"/>
  <c r="I246" i="3"/>
  <c r="O246" i="3" s="1"/>
  <c r="I53" i="32"/>
  <c r="O53" i="32" s="1"/>
  <c r="I53" i="33"/>
  <c r="O53" i="33" s="1"/>
  <c r="I148" i="32"/>
  <c r="O148" i="32" s="1"/>
  <c r="I148" i="33"/>
  <c r="O148" i="33" s="1"/>
  <c r="I94" i="32"/>
  <c r="O94" i="32" s="1"/>
  <c r="I94" i="33"/>
  <c r="O94" i="33" s="1"/>
  <c r="I219" i="32"/>
  <c r="O219" i="32" s="1"/>
  <c r="I219" i="33"/>
  <c r="O219" i="33" s="1"/>
  <c r="I75" i="32"/>
  <c r="O75" i="32" s="1"/>
  <c r="I75" i="33"/>
  <c r="O75" i="33" s="1"/>
  <c r="I255" i="32"/>
  <c r="O255" i="32" s="1"/>
  <c r="I255" i="3"/>
  <c r="O255" i="3" s="1"/>
  <c r="I255" i="33"/>
  <c r="O255" i="33" s="1"/>
  <c r="I98" i="32"/>
  <c r="O98" i="32" s="1"/>
  <c r="I98" i="33"/>
  <c r="O98" i="33" s="1"/>
  <c r="I205" i="32"/>
  <c r="O205" i="32" s="1"/>
  <c r="I205" i="33"/>
  <c r="O205" i="33" s="1"/>
  <c r="I61" i="32"/>
  <c r="O61" i="32" s="1"/>
  <c r="I61" i="33"/>
  <c r="O61" i="33" s="1"/>
  <c r="G230" i="3"/>
  <c r="G242" i="3"/>
  <c r="G254" i="3"/>
  <c r="G266" i="3"/>
  <c r="G278" i="3"/>
  <c r="G231" i="3"/>
  <c r="G243" i="3"/>
  <c r="G255" i="3"/>
  <c r="G267" i="3"/>
  <c r="G279" i="3"/>
  <c r="G284" i="3"/>
  <c r="G232" i="3"/>
  <c r="G244" i="3"/>
  <c r="G256" i="3"/>
  <c r="G268" i="3"/>
  <c r="G280" i="3"/>
  <c r="G233" i="3"/>
  <c r="G245" i="3"/>
  <c r="G257" i="3"/>
  <c r="G269" i="3"/>
  <c r="G281" i="3"/>
  <c r="G234" i="3"/>
  <c r="G246" i="3"/>
  <c r="G258" i="3"/>
  <c r="G270" i="3"/>
  <c r="G282" i="3"/>
  <c r="G235" i="3"/>
  <c r="G247" i="3"/>
  <c r="G259" i="3"/>
  <c r="G271" i="3"/>
  <c r="G283" i="3"/>
  <c r="G236" i="3"/>
  <c r="G248" i="3"/>
  <c r="G260" i="3"/>
  <c r="G272" i="3"/>
  <c r="G237" i="3"/>
  <c r="G249" i="3"/>
  <c r="G261" i="3"/>
  <c r="G273" i="3"/>
  <c r="G240" i="3"/>
  <c r="G252" i="3"/>
  <c r="G276" i="3"/>
  <c r="G229" i="3"/>
  <c r="G253" i="3"/>
  <c r="G277" i="3"/>
  <c r="G238" i="3"/>
  <c r="G250" i="3"/>
  <c r="G262" i="3"/>
  <c r="G274" i="3"/>
  <c r="G241" i="3"/>
  <c r="G265" i="3"/>
  <c r="G239" i="3"/>
  <c r="G251" i="3"/>
  <c r="G263" i="3"/>
  <c r="G275" i="3"/>
  <c r="G264" i="3"/>
  <c r="G52" i="33"/>
  <c r="G61" i="33"/>
  <c r="G66" i="33"/>
  <c r="G68" i="33"/>
  <c r="G70" i="33"/>
  <c r="G86" i="33"/>
  <c r="G100" i="33"/>
  <c r="G104" i="33"/>
  <c r="G117" i="33"/>
  <c r="G125" i="33"/>
  <c r="G132" i="33"/>
  <c r="G143" i="33"/>
  <c r="G149" i="33"/>
  <c r="G27" i="33"/>
  <c r="G42" i="33"/>
  <c r="G44" i="33"/>
  <c r="G46" i="33"/>
  <c r="G54" i="33"/>
  <c r="G56" i="33"/>
  <c r="G80" i="33"/>
  <c r="G85" i="33"/>
  <c r="G96" i="33"/>
  <c r="G109" i="33"/>
  <c r="G112" i="33"/>
  <c r="G19" i="33"/>
  <c r="G21" i="33"/>
  <c r="G69" i="33"/>
  <c r="G90" i="33"/>
  <c r="G101" i="33"/>
  <c r="G118" i="33"/>
  <c r="G133" i="33"/>
  <c r="G137" i="33"/>
  <c r="G145" i="33"/>
  <c r="G14" i="33"/>
  <c r="G23" i="33"/>
  <c r="G38" i="33"/>
  <c r="G43" i="33"/>
  <c r="G45" i="33"/>
  <c r="G50" i="33"/>
  <c r="G55" i="33"/>
  <c r="G62" i="33"/>
  <c r="G81" i="33"/>
  <c r="G92" i="33"/>
  <c r="G98" i="33"/>
  <c r="G107" i="33"/>
  <c r="G13" i="33"/>
  <c r="G28" i="33"/>
  <c r="G16" i="33"/>
  <c r="G37" i="33"/>
  <c r="G47" i="33"/>
  <c r="G64" i="33"/>
  <c r="G83" i="33"/>
  <c r="G97" i="33"/>
  <c r="G113" i="33"/>
  <c r="G123" i="33"/>
  <c r="G284" i="33"/>
  <c r="G18" i="33"/>
  <c r="G22" i="33"/>
  <c r="G15" i="33"/>
  <c r="G29" i="33"/>
  <c r="G79" i="33"/>
  <c r="G122" i="33"/>
  <c r="G127" i="33"/>
  <c r="G140" i="33"/>
  <c r="G148" i="33"/>
  <c r="G169" i="33"/>
  <c r="G176" i="33"/>
  <c r="G184" i="33"/>
  <c r="G197" i="33"/>
  <c r="G26" i="33"/>
  <c r="G53" i="33"/>
  <c r="G88" i="33"/>
  <c r="G91" i="33"/>
  <c r="G94" i="33"/>
  <c r="G99" i="33"/>
  <c r="G105" i="33"/>
  <c r="G110" i="33"/>
  <c r="G138" i="33"/>
  <c r="G146" i="33"/>
  <c r="G24" i="33"/>
  <c r="G72" i="33"/>
  <c r="G106" i="33"/>
  <c r="G84" i="33"/>
  <c r="G89" i="33"/>
  <c r="G116" i="33"/>
  <c r="G126" i="33"/>
  <c r="G39" i="33"/>
  <c r="G59" i="33"/>
  <c r="G76" i="33"/>
  <c r="G172" i="33"/>
  <c r="G209" i="33"/>
  <c r="G219" i="33"/>
  <c r="G223" i="33"/>
  <c r="G233" i="33"/>
  <c r="G35" i="33"/>
  <c r="G121" i="33"/>
  <c r="G129" i="33"/>
  <c r="G150" i="33"/>
  <c r="G167" i="33"/>
  <c r="G180" i="33"/>
  <c r="G183" i="33"/>
  <c r="G185" i="33"/>
  <c r="G192" i="33"/>
  <c r="G200" i="33"/>
  <c r="G212" i="33"/>
  <c r="G217" i="33"/>
  <c r="G225" i="33"/>
  <c r="G48" i="33"/>
  <c r="G36" i="33"/>
  <c r="G120" i="33"/>
  <c r="G124" i="33"/>
  <c r="G136" i="33"/>
  <c r="G154" i="33"/>
  <c r="G156" i="33"/>
  <c r="G186" i="33"/>
  <c r="G211" i="33"/>
  <c r="G228" i="33"/>
  <c r="G232" i="33"/>
  <c r="G236" i="33"/>
  <c r="G238" i="33"/>
  <c r="G264" i="33"/>
  <c r="G271" i="33"/>
  <c r="G283" i="33"/>
  <c r="G49" i="33"/>
  <c r="G102" i="33"/>
  <c r="G139" i="33"/>
  <c r="G178" i="33"/>
  <c r="G182" i="33"/>
  <c r="G207" i="33"/>
  <c r="G221" i="33"/>
  <c r="G226" i="33"/>
  <c r="G234" i="33"/>
  <c r="G243" i="33"/>
  <c r="G266" i="33"/>
  <c r="G282" i="33"/>
  <c r="G30" i="33"/>
  <c r="G77" i="33"/>
  <c r="G87" i="33"/>
  <c r="G108" i="33"/>
  <c r="G152" i="33"/>
  <c r="G165" i="33"/>
  <c r="G188" i="33"/>
  <c r="G195" i="33"/>
  <c r="G205" i="33"/>
  <c r="G215" i="33"/>
  <c r="G257" i="33"/>
  <c r="G268" i="33"/>
  <c r="G276" i="33"/>
  <c r="G279" i="33"/>
  <c r="G67" i="33"/>
  <c r="G73" i="33"/>
  <c r="G78" i="33"/>
  <c r="G103" i="33"/>
  <c r="G130" i="33"/>
  <c r="G191" i="33"/>
  <c r="G201" i="33"/>
  <c r="G237" i="33"/>
  <c r="G58" i="33"/>
  <c r="G17" i="33"/>
  <c r="G74" i="33"/>
  <c r="G119" i="33"/>
  <c r="G135" i="33"/>
  <c r="G166" i="33"/>
  <c r="G177" i="33"/>
  <c r="G179" i="33"/>
  <c r="G187" i="33"/>
  <c r="G194" i="33"/>
  <c r="G33" i="33"/>
  <c r="G114" i="33"/>
  <c r="G151" i="33"/>
  <c r="G174" i="33"/>
  <c r="G206" i="33"/>
  <c r="G218" i="33"/>
  <c r="G34" i="33"/>
  <c r="G141" i="33"/>
  <c r="G163" i="33"/>
  <c r="G170" i="33"/>
  <c r="G196" i="33"/>
  <c r="G199" i="33"/>
  <c r="G227" i="33"/>
  <c r="G230" i="33"/>
  <c r="G272" i="33"/>
  <c r="G60" i="33"/>
  <c r="G115" i="33"/>
  <c r="G203" i="33"/>
  <c r="G210" i="33"/>
  <c r="G71" i="33"/>
  <c r="G82" i="33"/>
  <c r="G131" i="33"/>
  <c r="G189" i="33"/>
  <c r="G193" i="33"/>
  <c r="G224" i="33"/>
  <c r="G241" i="33"/>
  <c r="G246" i="33"/>
  <c r="G250" i="33"/>
  <c r="G253" i="33"/>
  <c r="G262" i="33"/>
  <c r="G281" i="33"/>
  <c r="G20" i="33"/>
  <c r="G51" i="33"/>
  <c r="G142" i="33"/>
  <c r="G147" i="33"/>
  <c r="G153" i="33"/>
  <c r="G160" i="33"/>
  <c r="G164" i="33"/>
  <c r="G171" i="33"/>
  <c r="G231" i="33"/>
  <c r="G239" i="33"/>
  <c r="G260" i="33"/>
  <c r="G65" i="33"/>
  <c r="G25" i="33"/>
  <c r="G144" i="33"/>
  <c r="G159" i="33"/>
  <c r="G202" i="33"/>
  <c r="G229" i="33"/>
  <c r="G214" i="33"/>
  <c r="G259" i="33"/>
  <c r="G265" i="33"/>
  <c r="G31" i="33"/>
  <c r="G63" i="33"/>
  <c r="G155" i="33"/>
  <c r="G168" i="33"/>
  <c r="G173" i="33"/>
  <c r="G32" i="33"/>
  <c r="G161" i="33"/>
  <c r="G235" i="33"/>
  <c r="G244" i="33"/>
  <c r="G251" i="33"/>
  <c r="G254" i="33"/>
  <c r="G269" i="33"/>
  <c r="G277" i="33"/>
  <c r="G175" i="33"/>
  <c r="G198" i="33"/>
  <c r="G216" i="33"/>
  <c r="G240" i="33"/>
  <c r="G274" i="33"/>
  <c r="G280" i="33"/>
  <c r="G40" i="33"/>
  <c r="G128" i="33"/>
  <c r="G162" i="33"/>
  <c r="G181" i="33"/>
  <c r="G41" i="33"/>
  <c r="G157" i="33"/>
  <c r="G208" i="33"/>
  <c r="G273" i="33"/>
  <c r="G278" i="33"/>
  <c r="G270" i="33"/>
  <c r="G95" i="33"/>
  <c r="G249" i="33"/>
  <c r="G220" i="33"/>
  <c r="G245" i="33"/>
  <c r="G255" i="33"/>
  <c r="G275" i="33"/>
  <c r="G213" i="33"/>
  <c r="G75" i="33"/>
  <c r="G111" i="33"/>
  <c r="G158" i="33"/>
  <c r="G252" i="33"/>
  <c r="G258" i="33"/>
  <c r="G190" i="33"/>
  <c r="G204" i="33"/>
  <c r="G247" i="33"/>
  <c r="G263" i="33"/>
  <c r="G267" i="33"/>
  <c r="G242" i="33"/>
  <c r="G248" i="33"/>
  <c r="G57" i="33"/>
  <c r="G93" i="33"/>
  <c r="G256" i="33"/>
  <c r="G134" i="33"/>
  <c r="G222" i="33"/>
  <c r="G261" i="33"/>
  <c r="I164" i="3"/>
  <c r="O164" i="3" s="1"/>
  <c r="O282" i="32"/>
  <c r="O283" i="3"/>
  <c r="I180" i="3"/>
  <c r="O180" i="3" s="1"/>
  <c r="I218" i="3"/>
  <c r="O218" i="3" s="1"/>
  <c r="I196" i="3"/>
  <c r="O196" i="3" s="1"/>
  <c r="I221" i="3"/>
  <c r="O221" i="3" s="1"/>
  <c r="I217" i="3"/>
  <c r="O217" i="3" s="1"/>
  <c r="I181" i="3"/>
  <c r="O181" i="3" s="1"/>
  <c r="I222" i="3"/>
  <c r="O222" i="3" s="1"/>
  <c r="I195" i="3"/>
  <c r="O195" i="3" s="1"/>
  <c r="O195" i="32"/>
  <c r="I219" i="3"/>
  <c r="O219" i="3" s="1"/>
  <c r="O179" i="32"/>
  <c r="I179" i="3"/>
  <c r="O179" i="3" s="1"/>
  <c r="O220" i="32"/>
  <c r="I220" i="3"/>
  <c r="O220" i="3" s="1"/>
  <c r="I216" i="3"/>
  <c r="O216" i="3" s="1"/>
  <c r="I178" i="3"/>
  <c r="O178" i="3" s="1"/>
  <c r="I193" i="3"/>
  <c r="O193" i="3" s="1"/>
  <c r="O59" i="32"/>
  <c r="I59" i="3"/>
  <c r="O59" i="3" s="1"/>
  <c r="O194" i="32"/>
  <c r="I194" i="3"/>
  <c r="O194" i="3" s="1"/>
  <c r="I226" i="3"/>
  <c r="O226" i="3" s="1"/>
  <c r="I227" i="3"/>
  <c r="O227" i="3" s="1"/>
  <c r="O227" i="32"/>
  <c r="I101" i="3"/>
  <c r="O101" i="3" s="1"/>
  <c r="I138" i="3"/>
  <c r="O138" i="3" s="1"/>
  <c r="I46" i="3"/>
  <c r="O46" i="3" s="1"/>
  <c r="I34" i="3"/>
  <c r="O34" i="3" s="1"/>
  <c r="I32" i="3"/>
  <c r="O32" i="3" s="1"/>
  <c r="I142" i="3"/>
  <c r="O142" i="3" s="1"/>
  <c r="O142" i="32"/>
  <c r="I77" i="3"/>
  <c r="O77" i="3" s="1"/>
  <c r="I198" i="3"/>
  <c r="O198" i="3" s="1"/>
  <c r="I22" i="3"/>
  <c r="O22" i="3" s="1"/>
  <c r="I70" i="3"/>
  <c r="O70" i="3" s="1"/>
  <c r="O70" i="32"/>
  <c r="I19" i="3"/>
  <c r="O19" i="3" s="1"/>
  <c r="I103" i="3"/>
  <c r="O103" i="3" s="1"/>
  <c r="I148" i="3"/>
  <c r="O148" i="3" s="1"/>
  <c r="I102" i="3"/>
  <c r="O102" i="3" s="1"/>
  <c r="I99" i="3"/>
  <c r="O99" i="3" s="1"/>
  <c r="I42" i="3"/>
  <c r="O42" i="3" s="1"/>
  <c r="I15" i="3"/>
  <c r="O15" i="3" s="1"/>
  <c r="I35" i="3"/>
  <c r="O35" i="3" s="1"/>
  <c r="O35" i="32"/>
  <c r="I114" i="3"/>
  <c r="O114" i="3" s="1"/>
  <c r="O149" i="32"/>
  <c r="I149" i="3"/>
  <c r="O149" i="3" s="1"/>
  <c r="I170" i="3"/>
  <c r="O170" i="3" s="1"/>
  <c r="I36" i="3"/>
  <c r="O36" i="3" s="1"/>
  <c r="I78" i="3"/>
  <c r="O78" i="3" s="1"/>
  <c r="I172" i="3"/>
  <c r="O172" i="3" s="1"/>
  <c r="I72" i="3"/>
  <c r="O72" i="3" s="1"/>
  <c r="I18" i="3"/>
  <c r="O18" i="3" s="1"/>
  <c r="O173" i="32"/>
  <c r="I173" i="3"/>
  <c r="O173" i="3" s="1"/>
  <c r="I27" i="3"/>
  <c r="O27" i="3" s="1"/>
  <c r="O27" i="32"/>
  <c r="I156" i="3"/>
  <c r="O156" i="3" s="1"/>
  <c r="I69" i="3"/>
  <c r="O69" i="3" s="1"/>
  <c r="G14" i="3"/>
  <c r="G26" i="3"/>
  <c r="G38" i="3"/>
  <c r="G50" i="3"/>
  <c r="G62" i="3"/>
  <c r="G74" i="3"/>
  <c r="G86" i="3"/>
  <c r="G98" i="3"/>
  <c r="G110" i="3"/>
  <c r="G122" i="3"/>
  <c r="G134" i="3"/>
  <c r="G146" i="3"/>
  <c r="G158" i="3"/>
  <c r="G170" i="3"/>
  <c r="G182" i="3"/>
  <c r="G194" i="3"/>
  <c r="G206" i="3"/>
  <c r="G218" i="3"/>
  <c r="G15" i="3"/>
  <c r="G27" i="3"/>
  <c r="G39" i="3"/>
  <c r="G51" i="3"/>
  <c r="G63" i="3"/>
  <c r="G75" i="3"/>
  <c r="G87" i="3"/>
  <c r="G99" i="3"/>
  <c r="G111" i="3"/>
  <c r="G123" i="3"/>
  <c r="G135" i="3"/>
  <c r="G147" i="3"/>
  <c r="G159" i="3"/>
  <c r="G171" i="3"/>
  <c r="G183" i="3"/>
  <c r="G195" i="3"/>
  <c r="G207" i="3"/>
  <c r="G219" i="3"/>
  <c r="G16" i="3"/>
  <c r="G28" i="3"/>
  <c r="G40" i="3"/>
  <c r="G52" i="3"/>
  <c r="G64" i="3"/>
  <c r="G76" i="3"/>
  <c r="G88" i="3"/>
  <c r="G100" i="3"/>
  <c r="G112" i="3"/>
  <c r="G124" i="3"/>
  <c r="G136" i="3"/>
  <c r="G148" i="3"/>
  <c r="G160" i="3"/>
  <c r="G172" i="3"/>
  <c r="G184" i="3"/>
  <c r="G196" i="3"/>
  <c r="G208" i="3"/>
  <c r="G220" i="3"/>
  <c r="G21" i="3"/>
  <c r="G33" i="3"/>
  <c r="G45" i="3"/>
  <c r="G57" i="3"/>
  <c r="G69" i="3"/>
  <c r="G81" i="3"/>
  <c r="G93" i="3"/>
  <c r="G105" i="3"/>
  <c r="G117" i="3"/>
  <c r="G129" i="3"/>
  <c r="G141" i="3"/>
  <c r="G153" i="3"/>
  <c r="G165" i="3"/>
  <c r="G177" i="3"/>
  <c r="G189" i="3"/>
  <c r="G201" i="3"/>
  <c r="G213" i="3"/>
  <c r="G225" i="3"/>
  <c r="G12" i="3"/>
  <c r="G22" i="3"/>
  <c r="G41" i="3"/>
  <c r="G58" i="3"/>
  <c r="G77" i="3"/>
  <c r="G94" i="3"/>
  <c r="G113" i="3"/>
  <c r="G130" i="3"/>
  <c r="G149" i="3"/>
  <c r="G166" i="3"/>
  <c r="G185" i="3"/>
  <c r="G202" i="3"/>
  <c r="G221" i="3"/>
  <c r="G23" i="3"/>
  <c r="G42" i="3"/>
  <c r="G59" i="3"/>
  <c r="G78" i="3"/>
  <c r="G95" i="3"/>
  <c r="G114" i="3"/>
  <c r="G131" i="3"/>
  <c r="G150" i="3"/>
  <c r="G167" i="3"/>
  <c r="G186" i="3"/>
  <c r="G203" i="3"/>
  <c r="G222" i="3"/>
  <c r="G24" i="3"/>
  <c r="G43" i="3"/>
  <c r="G60" i="3"/>
  <c r="G79" i="3"/>
  <c r="G96" i="3"/>
  <c r="G115" i="3"/>
  <c r="G132" i="3"/>
  <c r="G151" i="3"/>
  <c r="G168" i="3"/>
  <c r="G187" i="3"/>
  <c r="G204" i="3"/>
  <c r="G223" i="3"/>
  <c r="G25" i="3"/>
  <c r="G44" i="3"/>
  <c r="G61" i="3"/>
  <c r="G80" i="3"/>
  <c r="G97" i="3"/>
  <c r="G116" i="3"/>
  <c r="G133" i="3"/>
  <c r="G152" i="3"/>
  <c r="G169" i="3"/>
  <c r="G188" i="3"/>
  <c r="G205" i="3"/>
  <c r="G224" i="3"/>
  <c r="G36" i="3"/>
  <c r="G67" i="3"/>
  <c r="G91" i="3"/>
  <c r="G120" i="3"/>
  <c r="G144" i="3"/>
  <c r="G175" i="3"/>
  <c r="G199" i="3"/>
  <c r="G228" i="3"/>
  <c r="G13" i="3"/>
  <c r="G37" i="3"/>
  <c r="G68" i="3"/>
  <c r="G92" i="3"/>
  <c r="G121" i="3"/>
  <c r="G145" i="3"/>
  <c r="G176" i="3"/>
  <c r="G200" i="3"/>
  <c r="G17" i="3"/>
  <c r="G46" i="3"/>
  <c r="G70" i="3"/>
  <c r="G101" i="3"/>
  <c r="G125" i="3"/>
  <c r="G154" i="3"/>
  <c r="G178" i="3"/>
  <c r="G209" i="3"/>
  <c r="G18" i="3"/>
  <c r="G47" i="3"/>
  <c r="G71" i="3"/>
  <c r="G102" i="3"/>
  <c r="G126" i="3"/>
  <c r="G155" i="3"/>
  <c r="G179" i="3"/>
  <c r="G210" i="3"/>
  <c r="G19" i="3"/>
  <c r="G48" i="3"/>
  <c r="G72" i="3"/>
  <c r="G103" i="3"/>
  <c r="G127" i="3"/>
  <c r="G156" i="3"/>
  <c r="G180" i="3"/>
  <c r="G211" i="3"/>
  <c r="G20" i="3"/>
  <c r="G49" i="3"/>
  <c r="G73" i="3"/>
  <c r="G104" i="3"/>
  <c r="G128" i="3"/>
  <c r="G157" i="3"/>
  <c r="G181" i="3"/>
  <c r="G212" i="3"/>
  <c r="G56" i="3"/>
  <c r="G109" i="3"/>
  <c r="G164" i="3"/>
  <c r="G217" i="3"/>
  <c r="G66" i="3"/>
  <c r="G119" i="3"/>
  <c r="G174" i="3"/>
  <c r="G227" i="3"/>
  <c r="G32" i="3"/>
  <c r="G85" i="3"/>
  <c r="G140" i="3"/>
  <c r="G193" i="3"/>
  <c r="G34" i="3"/>
  <c r="G89" i="3"/>
  <c r="G142" i="3"/>
  <c r="G197" i="3"/>
  <c r="G35" i="3"/>
  <c r="G90" i="3"/>
  <c r="G143" i="3"/>
  <c r="G198" i="3"/>
  <c r="G53" i="3"/>
  <c r="G106" i="3"/>
  <c r="G161" i="3"/>
  <c r="G214" i="3"/>
  <c r="G65" i="3"/>
  <c r="G118" i="3"/>
  <c r="G173" i="3"/>
  <c r="G226" i="3"/>
  <c r="G29" i="3"/>
  <c r="G82" i="3"/>
  <c r="G137" i="3"/>
  <c r="G190" i="3"/>
  <c r="G139" i="3"/>
  <c r="G30" i="3"/>
  <c r="G83" i="3"/>
  <c r="G138" i="3"/>
  <c r="G191" i="3"/>
  <c r="G31" i="3"/>
  <c r="G84" i="3"/>
  <c r="G192" i="3"/>
  <c r="G215" i="3"/>
  <c r="G54" i="3"/>
  <c r="G55" i="3"/>
  <c r="G107" i="3"/>
  <c r="G108" i="3"/>
  <c r="G162" i="3"/>
  <c r="G163" i="3"/>
  <c r="G216" i="3"/>
  <c r="I175" i="3"/>
  <c r="O175" i="3" s="1"/>
  <c r="I109" i="3"/>
  <c r="O109" i="3" s="1"/>
  <c r="O109" i="32"/>
  <c r="O236" i="32"/>
  <c r="I228" i="3"/>
  <c r="O228" i="3" s="1"/>
  <c r="I210" i="3"/>
  <c r="O210" i="3" s="1"/>
  <c r="I174" i="3"/>
  <c r="O174" i="3" s="1"/>
  <c r="O199" i="32"/>
  <c r="I199" i="3"/>
  <c r="O199" i="3" s="1"/>
  <c r="I155" i="3"/>
  <c r="O155" i="3" s="1"/>
  <c r="O55" i="32"/>
  <c r="I55" i="3"/>
  <c r="O55" i="3" s="1"/>
  <c r="I184" i="3"/>
  <c r="O184" i="3" s="1"/>
  <c r="I111" i="3"/>
  <c r="O111" i="3" s="1"/>
  <c r="I87" i="3"/>
  <c r="O87" i="3" s="1"/>
  <c r="I90" i="3"/>
  <c r="O90" i="3" s="1"/>
  <c r="I16" i="3"/>
  <c r="O16" i="3" s="1"/>
  <c r="I188" i="3"/>
  <c r="O188" i="3" s="1"/>
  <c r="O268" i="32"/>
  <c r="O268" i="3"/>
  <c r="I215" i="3"/>
  <c r="O215" i="3" s="1"/>
  <c r="O215" i="32"/>
  <c r="I50" i="3"/>
  <c r="O50" i="3" s="1"/>
  <c r="I162" i="3"/>
  <c r="O162" i="3" s="1"/>
  <c r="O245" i="32"/>
  <c r="I206" i="3"/>
  <c r="O206" i="3" s="1"/>
  <c r="O206" i="32"/>
  <c r="I88" i="3"/>
  <c r="O88" i="3" s="1"/>
  <c r="I158" i="3"/>
  <c r="O158" i="3" s="1"/>
  <c r="I213" i="3"/>
  <c r="O213" i="3" s="1"/>
  <c r="I197" i="3"/>
  <c r="O197" i="3" s="1"/>
  <c r="O43" i="32"/>
  <c r="I43" i="3"/>
  <c r="O43" i="3" s="1"/>
  <c r="O264" i="3"/>
  <c r="O264" i="32"/>
  <c r="O280" i="32"/>
  <c r="O280" i="3"/>
  <c r="I147" i="3"/>
  <c r="O147" i="3" s="1"/>
  <c r="I152" i="3"/>
  <c r="O152" i="3" s="1"/>
  <c r="I128" i="3"/>
  <c r="O128" i="3" s="1"/>
  <c r="I76" i="3"/>
  <c r="O76" i="3" s="1"/>
  <c r="I108" i="3"/>
  <c r="O108" i="3" s="1"/>
  <c r="O108" i="32"/>
  <c r="I61" i="3"/>
  <c r="O61" i="3" s="1"/>
  <c r="O139" i="32"/>
  <c r="I139" i="3"/>
  <c r="O139" i="3" s="1"/>
  <c r="I186" i="3"/>
  <c r="O186" i="3" s="1"/>
  <c r="O186" i="32"/>
  <c r="I120" i="3"/>
  <c r="O120" i="3" s="1"/>
  <c r="O182" i="32"/>
  <c r="I182" i="3"/>
  <c r="O182" i="3" s="1"/>
  <c r="I17" i="3"/>
  <c r="O17" i="3" s="1"/>
  <c r="I124" i="3"/>
  <c r="O124" i="3" s="1"/>
  <c r="I131" i="3"/>
  <c r="O131" i="3" s="1"/>
  <c r="I47" i="3"/>
  <c r="O47" i="3" s="1"/>
  <c r="I116" i="3"/>
  <c r="O116" i="3" s="1"/>
  <c r="I39" i="3"/>
  <c r="O39" i="3" s="1"/>
  <c r="O270" i="32"/>
  <c r="O270" i="3"/>
  <c r="O267" i="32"/>
  <c r="O267" i="3"/>
  <c r="I130" i="3"/>
  <c r="O130" i="3" s="1"/>
  <c r="I177" i="3"/>
  <c r="O177" i="3" s="1"/>
  <c r="I211" i="3"/>
  <c r="O211" i="3" s="1"/>
  <c r="I97" i="3"/>
  <c r="O97" i="3" s="1"/>
  <c r="I26" i="3"/>
  <c r="O26" i="3" s="1"/>
  <c r="O26" i="32"/>
  <c r="I115" i="3"/>
  <c r="O115" i="3" s="1"/>
  <c r="I93" i="3"/>
  <c r="O93" i="3" s="1"/>
  <c r="I153" i="3"/>
  <c r="O153" i="3" s="1"/>
  <c r="I106" i="3"/>
  <c r="O106" i="3" s="1"/>
  <c r="O106" i="32"/>
  <c r="I107" i="3"/>
  <c r="O107" i="3" s="1"/>
  <c r="I163" i="3"/>
  <c r="O163" i="3" s="1"/>
  <c r="O235" i="3"/>
  <c r="O235" i="32"/>
  <c r="I23" i="3"/>
  <c r="O23" i="3" s="1"/>
  <c r="O92" i="32"/>
  <c r="I92" i="3"/>
  <c r="O92" i="3" s="1"/>
  <c r="I205" i="3"/>
  <c r="O205" i="3" s="1"/>
  <c r="O52" i="32"/>
  <c r="I52" i="3"/>
  <c r="O52" i="3" s="1"/>
  <c r="O29" i="32"/>
  <c r="I29" i="3"/>
  <c r="O29" i="3" s="1"/>
  <c r="O262" i="32"/>
  <c r="O269" i="32"/>
  <c r="O269" i="3"/>
  <c r="I12" i="32"/>
  <c r="O12" i="32" s="1"/>
  <c r="I12" i="33"/>
  <c r="O12" i="33" s="1"/>
  <c r="I12" i="3"/>
  <c r="O12" i="3" s="1"/>
  <c r="O30" i="32"/>
  <c r="I30" i="3"/>
  <c r="O30" i="3" s="1"/>
  <c r="I200" i="3"/>
  <c r="O200" i="3" s="1"/>
  <c r="O275" i="32"/>
  <c r="I143" i="3"/>
  <c r="O143" i="3" s="1"/>
  <c r="I91" i="3"/>
  <c r="O91" i="3" s="1"/>
  <c r="I20" i="3"/>
  <c r="O20" i="3" s="1"/>
  <c r="I187" i="3"/>
  <c r="O187" i="3" s="1"/>
  <c r="I110" i="3"/>
  <c r="O110" i="3" s="1"/>
  <c r="I183" i="3"/>
  <c r="O183" i="3" s="1"/>
  <c r="I98" i="3"/>
  <c r="O98" i="3" s="1"/>
  <c r="I201" i="3"/>
  <c r="O201" i="3" s="1"/>
  <c r="I65" i="3"/>
  <c r="O65" i="3" s="1"/>
  <c r="I79" i="3"/>
  <c r="O79" i="3" s="1"/>
  <c r="I159" i="3"/>
  <c r="O159" i="3" s="1"/>
  <c r="O137" i="32"/>
  <c r="I137" i="3"/>
  <c r="O137" i="3" s="1"/>
  <c r="O251" i="32"/>
  <c r="I58" i="3"/>
  <c r="O58" i="3" s="1"/>
  <c r="O58" i="32"/>
  <c r="I225" i="3"/>
  <c r="O225" i="3" s="1"/>
  <c r="O41" i="32"/>
  <c r="I41" i="3"/>
  <c r="O41" i="3" s="1"/>
  <c r="I94" i="3"/>
  <c r="O94" i="3" s="1"/>
  <c r="I189" i="3"/>
  <c r="O189" i="3" s="1"/>
  <c r="O189" i="32"/>
  <c r="I53" i="3"/>
  <c r="O53" i="3" s="1"/>
  <c r="O256" i="32"/>
  <c r="I66" i="3"/>
  <c r="O66" i="3" s="1"/>
  <c r="I223" i="3"/>
  <c r="O223" i="3" s="1"/>
  <c r="O223" i="32"/>
  <c r="O272" i="32"/>
  <c r="O272" i="3"/>
  <c r="I113" i="3"/>
  <c r="O113" i="3" s="1"/>
  <c r="I157" i="3"/>
  <c r="O157" i="3" s="1"/>
  <c r="I135" i="3"/>
  <c r="O135" i="3" s="1"/>
  <c r="O135" i="32"/>
  <c r="I54" i="3"/>
  <c r="O54" i="3" s="1"/>
  <c r="I134" i="3"/>
  <c r="O134" i="3" s="1"/>
  <c r="I141" i="3"/>
  <c r="O141" i="3" s="1"/>
  <c r="O141" i="32"/>
  <c r="I40" i="3"/>
  <c r="O40" i="3" s="1"/>
  <c r="I167" i="3"/>
  <c r="O167" i="3" s="1"/>
  <c r="O80" i="32"/>
  <c r="I80" i="3"/>
  <c r="O80" i="3" s="1"/>
  <c r="O266" i="3"/>
  <c r="I14" i="3"/>
  <c r="O14" i="3" s="1"/>
  <c r="I185" i="3"/>
  <c r="O185" i="3" s="1"/>
  <c r="O260" i="3"/>
  <c r="O260" i="32"/>
  <c r="I161" i="3"/>
  <c r="O161" i="3" s="1"/>
  <c r="I100" i="3"/>
  <c r="O100" i="3" s="1"/>
  <c r="I84" i="3"/>
  <c r="O84" i="3" s="1"/>
  <c r="I49" i="3"/>
  <c r="O49" i="3" s="1"/>
  <c r="I86" i="3"/>
  <c r="O86" i="3" s="1"/>
  <c r="O86" i="32"/>
  <c r="I204" i="3"/>
  <c r="O204" i="3" s="1"/>
  <c r="I209" i="3"/>
  <c r="O209" i="3" s="1"/>
  <c r="I166" i="3"/>
  <c r="O166" i="3" s="1"/>
  <c r="I207" i="3"/>
  <c r="O207" i="3" s="1"/>
  <c r="I89" i="3"/>
  <c r="O89" i="3" s="1"/>
  <c r="I126" i="3"/>
  <c r="O126" i="3" s="1"/>
  <c r="I64" i="3"/>
  <c r="O64" i="3" s="1"/>
  <c r="I160" i="3"/>
  <c r="O160" i="3" s="1"/>
  <c r="O212" i="32"/>
  <c r="I212" i="3"/>
  <c r="O212" i="3" s="1"/>
  <c r="I68" i="3"/>
  <c r="O68" i="3" s="1"/>
  <c r="O68" i="32"/>
  <c r="I208" i="3"/>
  <c r="O208" i="3" s="1"/>
  <c r="I202" i="3"/>
  <c r="O202" i="3" s="1"/>
  <c r="O202" i="32"/>
  <c r="I169" i="3"/>
  <c r="O169" i="3" s="1"/>
  <c r="O169" i="32"/>
  <c r="I133" i="3"/>
  <c r="O133" i="3" s="1"/>
  <c r="I140" i="3"/>
  <c r="O140" i="3" s="1"/>
  <c r="I122" i="3"/>
  <c r="O122" i="3" s="1"/>
  <c r="O122" i="32"/>
  <c r="O229" i="3"/>
  <c r="I214" i="3"/>
  <c r="O214" i="3" s="1"/>
  <c r="I119" i="3"/>
  <c r="O119" i="3" s="1"/>
  <c r="I44" i="3"/>
  <c r="O44" i="3" s="1"/>
  <c r="I203" i="3"/>
  <c r="O203" i="3" s="1"/>
  <c r="I51" i="3"/>
  <c r="O51" i="3" s="1"/>
  <c r="I82" i="3"/>
  <c r="O82" i="3" s="1"/>
  <c r="I145" i="3"/>
  <c r="O145" i="3" s="1"/>
  <c r="I63" i="3"/>
  <c r="O63" i="3" s="1"/>
  <c r="O63" i="32"/>
  <c r="I165" i="3"/>
  <c r="O165" i="3" s="1"/>
  <c r="O165" i="32"/>
  <c r="I96" i="3"/>
  <c r="O96" i="3" s="1"/>
  <c r="O263" i="3"/>
  <c r="O263" i="32"/>
  <c r="I25" i="3"/>
  <c r="O25" i="3" s="1"/>
  <c r="O125" i="32"/>
  <c r="I125" i="3"/>
  <c r="O125" i="3" s="1"/>
  <c r="I121" i="3"/>
  <c r="O121" i="3" s="1"/>
  <c r="O62" i="32"/>
  <c r="I62" i="3"/>
  <c r="O62" i="3" s="1"/>
  <c r="I132" i="3"/>
  <c r="O132" i="3" s="1"/>
  <c r="I83" i="3"/>
  <c r="O83" i="3" s="1"/>
  <c r="I45" i="3"/>
  <c r="O45" i="3" s="1"/>
  <c r="O45" i="32"/>
  <c r="O279" i="3"/>
  <c r="O279" i="32"/>
  <c r="O232" i="3"/>
  <c r="I104" i="3"/>
  <c r="O104" i="3" s="1"/>
  <c r="I176" i="3"/>
  <c r="O176" i="3" s="1"/>
  <c r="I190" i="3"/>
  <c r="O190" i="3" s="1"/>
  <c r="I146" i="3"/>
  <c r="O146" i="3" s="1"/>
  <c r="I224" i="3"/>
  <c r="O224" i="3" s="1"/>
  <c r="O150" i="32"/>
  <c r="I150" i="3"/>
  <c r="O150" i="3" s="1"/>
  <c r="I67" i="3"/>
  <c r="O67" i="3" s="1"/>
  <c r="O67" i="32"/>
  <c r="I56" i="3"/>
  <c r="O56" i="3" s="1"/>
  <c r="I105" i="3"/>
  <c r="O105" i="3" s="1"/>
  <c r="I21" i="3"/>
  <c r="O21" i="3" s="1"/>
  <c r="I48" i="3"/>
  <c r="O48" i="3" s="1"/>
  <c r="O48" i="32"/>
  <c r="I38" i="3"/>
  <c r="O38" i="3" s="1"/>
  <c r="I154" i="3"/>
  <c r="O154" i="3" s="1"/>
  <c r="I24" i="3"/>
  <c r="O24" i="3" s="1"/>
  <c r="I168" i="3"/>
  <c r="O168" i="3" s="1"/>
  <c r="O168" i="32"/>
  <c r="I117" i="3"/>
  <c r="O117" i="3" s="1"/>
  <c r="I60" i="3"/>
  <c r="O60" i="3" s="1"/>
  <c r="O60" i="32"/>
  <c r="I28" i="3"/>
  <c r="O28" i="3" s="1"/>
  <c r="I74" i="3"/>
  <c r="O74" i="3" s="1"/>
  <c r="I127" i="3"/>
  <c r="O127" i="3" s="1"/>
  <c r="I37" i="3"/>
  <c r="O37" i="3" s="1"/>
  <c r="O37" i="32"/>
  <c r="I73" i="3"/>
  <c r="O73" i="3" s="1"/>
  <c r="I144" i="3"/>
  <c r="O144" i="3" s="1"/>
  <c r="I81" i="3"/>
  <c r="O81" i="3" s="1"/>
  <c r="I151" i="3"/>
  <c r="O151" i="3" s="1"/>
  <c r="I136" i="3"/>
  <c r="O136" i="3" s="1"/>
  <c r="O112" i="32"/>
  <c r="I112" i="3"/>
  <c r="O112" i="3" s="1"/>
  <c r="I191" i="3"/>
  <c r="O191" i="3" s="1"/>
  <c r="I31" i="3"/>
  <c r="O31" i="3" s="1"/>
  <c r="I171" i="3"/>
  <c r="O171" i="3" s="1"/>
  <c r="I75" i="3"/>
  <c r="O75" i="3" s="1"/>
  <c r="I123" i="3"/>
  <c r="O123" i="3" s="1"/>
  <c r="O258" i="32"/>
  <c r="I71" i="3"/>
  <c r="O71" i="3" s="1"/>
  <c r="I192" i="3"/>
  <c r="O192" i="3" s="1"/>
  <c r="I33" i="3"/>
  <c r="O33" i="3" s="1"/>
  <c r="I57" i="3"/>
  <c r="O57" i="3" s="1"/>
  <c r="I118" i="3"/>
  <c r="O118" i="3" s="1"/>
  <c r="O118" i="32"/>
  <c r="I85" i="3"/>
  <c r="O85" i="3" s="1"/>
  <c r="I129" i="3"/>
  <c r="O129" i="3" s="1"/>
  <c r="I13" i="3"/>
  <c r="O13" i="3" s="1"/>
  <c r="I95" i="3"/>
  <c r="O95" i="3" s="1"/>
  <c r="O273" i="32"/>
  <c r="G12" i="32"/>
  <c r="H220" i="3"/>
  <c r="H179" i="3"/>
  <c r="H194" i="3"/>
  <c r="N194" i="3" s="1"/>
  <c r="H196" i="3"/>
  <c r="H180" i="3"/>
  <c r="K180" i="3" s="1"/>
  <c r="H193" i="3"/>
  <c r="K193" i="3" s="1"/>
  <c r="H218" i="3"/>
  <c r="K218" i="3" s="1"/>
  <c r="N218" i="32"/>
  <c r="H195" i="3"/>
  <c r="K195" i="3" s="1"/>
  <c r="N195" i="32"/>
  <c r="H181" i="3"/>
  <c r="H178" i="3"/>
  <c r="N178" i="3" s="1"/>
  <c r="H222" i="3"/>
  <c r="N222" i="3" s="1"/>
  <c r="H59" i="3"/>
  <c r="H221" i="3"/>
  <c r="N221" i="3" s="1"/>
  <c r="H217" i="3"/>
  <c r="K217" i="3" s="1"/>
  <c r="H219" i="3"/>
  <c r="K219" i="3" s="1"/>
  <c r="K216" i="32"/>
  <c r="H216" i="3"/>
  <c r="H149" i="3"/>
  <c r="H186" i="3"/>
  <c r="N186" i="3" s="1"/>
  <c r="H187" i="3"/>
  <c r="H176" i="3"/>
  <c r="H188" i="3"/>
  <c r="N188" i="32"/>
  <c r="H97" i="3"/>
  <c r="K97" i="3" s="1"/>
  <c r="H130" i="3"/>
  <c r="H106" i="3"/>
  <c r="H14" i="3"/>
  <c r="H227" i="3"/>
  <c r="H199" i="3"/>
  <c r="H111" i="3"/>
  <c r="H170" i="3"/>
  <c r="H208" i="3"/>
  <c r="K208" i="3" s="1"/>
  <c r="H156" i="3"/>
  <c r="N156" i="3" s="1"/>
  <c r="H75" i="3"/>
  <c r="H140" i="3"/>
  <c r="K140" i="3" s="1"/>
  <c r="N140" i="32"/>
  <c r="H151" i="3"/>
  <c r="H91" i="3"/>
  <c r="N91" i="3" s="1"/>
  <c r="H203" i="3"/>
  <c r="N203" i="3" s="1"/>
  <c r="H108" i="3"/>
  <c r="K108" i="3" s="1"/>
  <c r="H57" i="3"/>
  <c r="H185" i="3"/>
  <c r="N185" i="3" s="1"/>
  <c r="N253" i="3"/>
  <c r="H112" i="3"/>
  <c r="H68" i="3"/>
  <c r="H44" i="3"/>
  <c r="N44" i="3" s="1"/>
  <c r="H200" i="3"/>
  <c r="H77" i="3"/>
  <c r="H131" i="3"/>
  <c r="H202" i="3"/>
  <c r="H25" i="3"/>
  <c r="H172" i="3"/>
  <c r="K172" i="3" s="1"/>
  <c r="N256" i="3"/>
  <c r="H129" i="3"/>
  <c r="H63" i="3"/>
  <c r="H109" i="3"/>
  <c r="H214" i="3"/>
  <c r="K214" i="3" s="1"/>
  <c r="H52" i="3"/>
  <c r="K52" i="32"/>
  <c r="H190" i="3"/>
  <c r="K190" i="3" s="1"/>
  <c r="H28" i="3"/>
  <c r="N28" i="3" s="1"/>
  <c r="K28" i="32"/>
  <c r="H167" i="3"/>
  <c r="H100" i="3"/>
  <c r="H73" i="3"/>
  <c r="H47" i="3"/>
  <c r="H228" i="3"/>
  <c r="H80" i="3"/>
  <c r="H198" i="3"/>
  <c r="N198" i="3" s="1"/>
  <c r="H110" i="3"/>
  <c r="N110" i="3" s="1"/>
  <c r="H13" i="3"/>
  <c r="N239" i="32"/>
  <c r="H122" i="3"/>
  <c r="K122" i="3" s="1"/>
  <c r="H103" i="3"/>
  <c r="H74" i="3"/>
  <c r="K74" i="3" s="1"/>
  <c r="H138" i="3"/>
  <c r="N138" i="3" s="1"/>
  <c r="H121" i="3"/>
  <c r="H37" i="3"/>
  <c r="H29" i="3"/>
  <c r="H90" i="3"/>
  <c r="N90" i="3" s="1"/>
  <c r="H144" i="3"/>
  <c r="K241" i="3"/>
  <c r="H96" i="3"/>
  <c r="H26" i="3"/>
  <c r="N26" i="3" s="1"/>
  <c r="H78" i="3"/>
  <c r="N78" i="3" s="1"/>
  <c r="N262" i="3"/>
  <c r="H24" i="3"/>
  <c r="K270" i="3"/>
  <c r="K270" i="32"/>
  <c r="H127" i="3"/>
  <c r="H137" i="3"/>
  <c r="H139" i="3"/>
  <c r="H207" i="3"/>
  <c r="N207" i="3" s="1"/>
  <c r="H223" i="3"/>
  <c r="N223" i="3" s="1"/>
  <c r="H124" i="3"/>
  <c r="K124" i="3" s="1"/>
  <c r="N124" i="32"/>
  <c r="H60" i="3"/>
  <c r="K60" i="3" s="1"/>
  <c r="K242" i="3"/>
  <c r="K242" i="32"/>
  <c r="H145" i="3"/>
  <c r="H84" i="3"/>
  <c r="K84" i="3" s="1"/>
  <c r="H143" i="3"/>
  <c r="H87" i="3"/>
  <c r="H43" i="3"/>
  <c r="H159" i="3"/>
  <c r="H154" i="3"/>
  <c r="N154" i="3" s="1"/>
  <c r="H93" i="3"/>
  <c r="H30" i="3"/>
  <c r="N30" i="3" s="1"/>
  <c r="H86" i="3"/>
  <c r="K86" i="3" s="1"/>
  <c r="H142" i="3"/>
  <c r="K142" i="3" s="1"/>
  <c r="H166" i="3"/>
  <c r="H183" i="3"/>
  <c r="K183" i="3" s="1"/>
  <c r="H189" i="3"/>
  <c r="H118" i="3"/>
  <c r="H95" i="3"/>
  <c r="H76" i="3"/>
  <c r="H119" i="3"/>
  <c r="H182" i="3"/>
  <c r="H101" i="3"/>
  <c r="K243" i="3"/>
  <c r="N259" i="3"/>
  <c r="H61" i="3"/>
  <c r="H12" i="3"/>
  <c r="N12" i="3" s="1"/>
  <c r="H12" i="33"/>
  <c r="N12" i="33" s="1"/>
  <c r="H12" i="32"/>
  <c r="N132" i="32"/>
  <c r="H132" i="3"/>
  <c r="N132" i="3" s="1"/>
  <c r="H88" i="3"/>
  <c r="H128" i="3"/>
  <c r="H123" i="3"/>
  <c r="H105" i="3"/>
  <c r="H64" i="3"/>
  <c r="H209" i="3"/>
  <c r="N209" i="3" s="1"/>
  <c r="H120" i="3"/>
  <c r="H16" i="3"/>
  <c r="H55" i="3"/>
  <c r="K265" i="3"/>
  <c r="K265" i="32"/>
  <c r="H148" i="3"/>
  <c r="N192" i="32"/>
  <c r="H192" i="3"/>
  <c r="H71" i="3"/>
  <c r="H104" i="3"/>
  <c r="H22" i="3"/>
  <c r="H168" i="3"/>
  <c r="N168" i="3" s="1"/>
  <c r="H225" i="3"/>
  <c r="N225" i="3" s="1"/>
  <c r="H56" i="3"/>
  <c r="H157" i="3"/>
  <c r="N157" i="32"/>
  <c r="H211" i="3"/>
  <c r="N211" i="3" s="1"/>
  <c r="H32" i="3"/>
  <c r="K32" i="3" s="1"/>
  <c r="N32" i="32"/>
  <c r="H153" i="3"/>
  <c r="H102" i="3"/>
  <c r="K102" i="3" s="1"/>
  <c r="H107" i="3"/>
  <c r="H27" i="3"/>
  <c r="H69" i="3"/>
  <c r="H165" i="3"/>
  <c r="H46" i="3"/>
  <c r="H53" i="3"/>
  <c r="N267" i="32"/>
  <c r="H40" i="3"/>
  <c r="H70" i="3"/>
  <c r="H31" i="3"/>
  <c r="H81" i="3"/>
  <c r="H215" i="3"/>
  <c r="H41" i="3"/>
  <c r="H152" i="3"/>
  <c r="H62" i="3"/>
  <c r="N62" i="3" s="1"/>
  <c r="H17" i="3"/>
  <c r="N17" i="3" s="1"/>
  <c r="K257" i="32"/>
  <c r="H20" i="3"/>
  <c r="K20" i="3" s="1"/>
  <c r="H126" i="3"/>
  <c r="H116" i="3"/>
  <c r="N116" i="3" s="1"/>
  <c r="N116" i="32"/>
  <c r="H184" i="3"/>
  <c r="K184" i="3" s="1"/>
  <c r="H83" i="3"/>
  <c r="N83" i="3" s="1"/>
  <c r="H67" i="3"/>
  <c r="H50" i="3"/>
  <c r="K50" i="3" s="1"/>
  <c r="H35" i="3"/>
  <c r="K275" i="32"/>
  <c r="H114" i="3"/>
  <c r="K114" i="3" s="1"/>
  <c r="H48" i="3"/>
  <c r="H99" i="3"/>
  <c r="H163" i="3"/>
  <c r="H125" i="3"/>
  <c r="H94" i="3"/>
  <c r="N94" i="3" s="1"/>
  <c r="H169" i="3"/>
  <c r="H19" i="3"/>
  <c r="H42" i="3"/>
  <c r="N42" i="3" s="1"/>
  <c r="H150" i="3"/>
  <c r="H34" i="3"/>
  <c r="N34" i="3" s="1"/>
  <c r="H147" i="3"/>
  <c r="N254" i="32"/>
  <c r="H134" i="3"/>
  <c r="N134" i="3" s="1"/>
  <c r="K134" i="32"/>
  <c r="H133" i="3"/>
  <c r="H18" i="3"/>
  <c r="K18" i="3" s="1"/>
  <c r="H38" i="3"/>
  <c r="N38" i="3" s="1"/>
  <c r="H82" i="3"/>
  <c r="K272" i="3"/>
  <c r="H177" i="3"/>
  <c r="H39" i="3"/>
  <c r="H226" i="3"/>
  <c r="H79" i="3"/>
  <c r="H213" i="3"/>
  <c r="H174" i="3"/>
  <c r="H51" i="3"/>
  <c r="H171" i="3"/>
  <c r="H155" i="3"/>
  <c r="H33" i="3"/>
  <c r="H160" i="3"/>
  <c r="K160" i="3" s="1"/>
  <c r="H141" i="3"/>
  <c r="H173" i="3"/>
  <c r="H15" i="3"/>
  <c r="H66" i="3"/>
  <c r="K66" i="3" s="1"/>
  <c r="K66" i="32"/>
  <c r="H36" i="3"/>
  <c r="N36" i="3" s="1"/>
  <c r="N273" i="32"/>
  <c r="N273" i="3"/>
  <c r="H72" i="3"/>
  <c r="H23" i="3"/>
  <c r="H135" i="3"/>
  <c r="H58" i="3"/>
  <c r="H136" i="3"/>
  <c r="H162" i="3"/>
  <c r="K162" i="3" s="1"/>
  <c r="H191" i="3"/>
  <c r="N191" i="3" s="1"/>
  <c r="H113" i="3"/>
  <c r="N229" i="32"/>
  <c r="H98" i="3"/>
  <c r="K98" i="3" s="1"/>
  <c r="K98" i="32"/>
  <c r="H158" i="3"/>
  <c r="K158" i="3" s="1"/>
  <c r="H210" i="3"/>
  <c r="K210" i="3" s="1"/>
  <c r="H197" i="3"/>
  <c r="N197" i="3" s="1"/>
  <c r="N232" i="3"/>
  <c r="N232" i="32"/>
  <c r="H49" i="3"/>
  <c r="K49" i="32"/>
  <c r="H45" i="3"/>
  <c r="K266" i="3"/>
  <c r="K266" i="32"/>
  <c r="H212" i="3"/>
  <c r="H175" i="3"/>
  <c r="H85" i="3"/>
  <c r="H206" i="3"/>
  <c r="K206" i="3" s="1"/>
  <c r="H54" i="3"/>
  <c r="N54" i="3" s="1"/>
  <c r="H201" i="3"/>
  <c r="N251" i="3"/>
  <c r="H115" i="3"/>
  <c r="H205" i="3"/>
  <c r="H161" i="3"/>
  <c r="H224" i="3"/>
  <c r="H89" i="3"/>
  <c r="H146" i="3"/>
  <c r="K146" i="3" s="1"/>
  <c r="H117" i="3"/>
  <c r="H204" i="3"/>
  <c r="H92" i="3"/>
  <c r="H21" i="3"/>
  <c r="K263" i="3"/>
  <c r="G12" i="33"/>
  <c r="M183" i="32"/>
  <c r="O229" i="32"/>
  <c r="O251" i="3"/>
  <c r="J14" i="32"/>
  <c r="P14" i="32" s="1"/>
  <c r="M14" i="32"/>
  <c r="J13" i="32"/>
  <c r="P13" i="32" s="1"/>
  <c r="M13" i="32"/>
  <c r="J14" i="3"/>
  <c r="P14" i="3" s="1"/>
  <c r="M14" i="3"/>
  <c r="J13" i="3"/>
  <c r="P13" i="3" s="1"/>
  <c r="M13" i="3"/>
  <c r="M144" i="3"/>
  <c r="M123" i="32"/>
  <c r="P255" i="32"/>
  <c r="M160" i="32"/>
  <c r="P119" i="3"/>
  <c r="P22" i="3"/>
  <c r="M136" i="32"/>
  <c r="P51" i="32"/>
  <c r="M202" i="3"/>
  <c r="P21" i="32"/>
  <c r="P201" i="3"/>
  <c r="P266" i="32"/>
  <c r="M189" i="3"/>
  <c r="M194" i="32"/>
  <c r="P218" i="32"/>
  <c r="M88" i="32"/>
  <c r="M82" i="3"/>
  <c r="M213" i="3"/>
  <c r="M143" i="3"/>
  <c r="P264" i="3"/>
  <c r="P31" i="3"/>
  <c r="M35" i="32"/>
  <c r="M188" i="3"/>
  <c r="M103" i="32"/>
  <c r="M119" i="32"/>
  <c r="M153" i="32"/>
  <c r="M99" i="3"/>
  <c r="M155" i="32"/>
  <c r="M83" i="32"/>
  <c r="P237" i="3"/>
  <c r="P91" i="32"/>
  <c r="P121" i="32"/>
  <c r="M189" i="32"/>
  <c r="P114" i="3"/>
  <c r="M235" i="3"/>
  <c r="M141" i="32"/>
  <c r="M212" i="3"/>
  <c r="M92" i="3"/>
  <c r="M74" i="32"/>
  <c r="M92" i="32"/>
  <c r="P66" i="3"/>
  <c r="M64" i="3"/>
  <c r="M91" i="3"/>
  <c r="P100" i="32"/>
  <c r="M220" i="3"/>
  <c r="M191" i="32"/>
  <c r="M69" i="3"/>
  <c r="M262" i="3"/>
  <c r="M205" i="32"/>
  <c r="P175" i="3"/>
  <c r="M112" i="3"/>
  <c r="P104" i="32"/>
  <c r="M115" i="3"/>
  <c r="M229" i="3"/>
  <c r="P50" i="3"/>
  <c r="P157" i="3"/>
  <c r="P172" i="32"/>
  <c r="P182" i="32"/>
  <c r="M26" i="32"/>
  <c r="M187" i="3"/>
  <c r="M247" i="32"/>
  <c r="M96" i="32"/>
  <c r="P262" i="32"/>
  <c r="P232" i="32"/>
  <c r="M144" i="32"/>
  <c r="M248" i="3"/>
  <c r="M46" i="3"/>
  <c r="P151" i="32"/>
  <c r="P216" i="3"/>
  <c r="P190" i="3"/>
  <c r="M135" i="32"/>
  <c r="M59" i="3"/>
  <c r="M71" i="3"/>
  <c r="M226" i="3"/>
  <c r="P58" i="3"/>
  <c r="M224" i="3"/>
  <c r="P168" i="32"/>
  <c r="M71" i="32"/>
  <c r="M121" i="3"/>
  <c r="P187" i="32"/>
  <c r="M30" i="32"/>
  <c r="M150" i="32"/>
  <c r="M70" i="3"/>
  <c r="P73" i="32"/>
  <c r="P125" i="3"/>
  <c r="M106" i="3"/>
  <c r="P41" i="3"/>
  <c r="P72" i="32"/>
  <c r="M244" i="3"/>
  <c r="M49" i="3"/>
  <c r="M223" i="32"/>
  <c r="M47" i="32"/>
  <c r="M22" i="32"/>
  <c r="P29" i="3"/>
  <c r="P37" i="3"/>
  <c r="P162" i="3"/>
  <c r="M94" i="3"/>
  <c r="M27" i="3"/>
  <c r="M224" i="32"/>
  <c r="M213" i="32"/>
  <c r="M40" i="32"/>
  <c r="P194" i="32"/>
  <c r="P62" i="3"/>
  <c r="M128" i="32"/>
  <c r="P181" i="32"/>
  <c r="P57" i="32"/>
  <c r="M145" i="3"/>
  <c r="M125" i="3"/>
  <c r="M221" i="32"/>
  <c r="M109" i="3"/>
  <c r="P24" i="3"/>
  <c r="M73" i="32"/>
  <c r="P109" i="3"/>
  <c r="P52" i="3"/>
  <c r="M205" i="3"/>
  <c r="P19" i="32"/>
  <c r="M48" i="32"/>
  <c r="P144" i="3"/>
  <c r="M53" i="32"/>
  <c r="M150" i="3"/>
  <c r="M167" i="3"/>
  <c r="M137" i="32"/>
  <c r="M25" i="3"/>
  <c r="M31" i="32"/>
  <c r="M184" i="32"/>
  <c r="M75" i="3"/>
  <c r="M166" i="32"/>
  <c r="P226" i="3"/>
  <c r="M55" i="32"/>
  <c r="P165" i="3"/>
  <c r="M216" i="3"/>
  <c r="P29" i="32"/>
  <c r="P80" i="3"/>
  <c r="P61" i="3"/>
  <c r="M161" i="32"/>
  <c r="P59" i="3"/>
  <c r="P82" i="3"/>
  <c r="P141" i="3"/>
  <c r="M21" i="3"/>
  <c r="M126" i="3"/>
  <c r="P18" i="32"/>
  <c r="P155" i="32"/>
  <c r="P189" i="32"/>
  <c r="P200" i="32"/>
  <c r="P71" i="3"/>
  <c r="P79" i="3"/>
  <c r="P146" i="32"/>
  <c r="P167" i="3"/>
  <c r="P125" i="32"/>
  <c r="M52" i="3"/>
  <c r="P174" i="3"/>
  <c r="M165" i="3"/>
  <c r="P120" i="3"/>
  <c r="M104" i="32"/>
  <c r="P100" i="3"/>
  <c r="M214" i="32"/>
  <c r="P274" i="32"/>
  <c r="M151" i="32"/>
  <c r="M106" i="32"/>
  <c r="P258" i="32"/>
  <c r="M199" i="3"/>
  <c r="M35" i="3"/>
  <c r="M159" i="3"/>
  <c r="P247" i="32"/>
  <c r="P137" i="32"/>
  <c r="P18" i="3"/>
  <c r="M80" i="3"/>
  <c r="M222" i="32"/>
  <c r="P99" i="32"/>
  <c r="P25" i="3"/>
  <c r="P205" i="3"/>
  <c r="P63" i="3"/>
  <c r="P253" i="3"/>
  <c r="P235" i="3"/>
  <c r="P183" i="32"/>
  <c r="M31" i="3"/>
  <c r="M45" i="3"/>
  <c r="M131" i="3"/>
  <c r="P96" i="32"/>
  <c r="M191" i="3"/>
  <c r="M109" i="32"/>
  <c r="P248" i="32"/>
  <c r="M79" i="3"/>
  <c r="P122" i="32"/>
  <c r="P198" i="32"/>
  <c r="P169" i="32"/>
  <c r="M129" i="3"/>
  <c r="M51" i="3"/>
  <c r="P42" i="32"/>
  <c r="M207" i="32"/>
  <c r="P53" i="32"/>
  <c r="P176" i="32"/>
  <c r="P25" i="32"/>
  <c r="P77" i="3"/>
  <c r="P271" i="3"/>
  <c r="M200" i="32"/>
  <c r="M268" i="3"/>
  <c r="M99" i="32"/>
  <c r="P148" i="3"/>
  <c r="P122" i="3"/>
  <c r="P88" i="3"/>
  <c r="P59" i="32"/>
  <c r="P181" i="3"/>
  <c r="P31" i="32"/>
  <c r="P258" i="3"/>
  <c r="P142" i="3"/>
  <c r="P58" i="32"/>
  <c r="P35" i="3"/>
  <c r="P94" i="32"/>
  <c r="M19" i="3"/>
  <c r="M91" i="32"/>
  <c r="P86" i="32"/>
  <c r="P222" i="32"/>
  <c r="P115" i="32"/>
  <c r="M153" i="3"/>
  <c r="P53" i="3"/>
  <c r="M113" i="32"/>
  <c r="P152" i="32"/>
  <c r="P89" i="32"/>
  <c r="P179" i="3"/>
  <c r="P21" i="3"/>
  <c r="P46" i="3"/>
  <c r="P196" i="3"/>
  <c r="M24" i="3"/>
  <c r="M44" i="3"/>
  <c r="M100" i="3"/>
  <c r="M219" i="32"/>
  <c r="M89" i="3"/>
  <c r="M255" i="32"/>
  <c r="M63" i="3"/>
  <c r="P152" i="3"/>
  <c r="M250" i="3"/>
  <c r="P130" i="3"/>
  <c r="P159" i="3"/>
  <c r="M97" i="3"/>
  <c r="M149" i="3"/>
  <c r="P78" i="32"/>
  <c r="M86" i="32"/>
  <c r="P150" i="3"/>
  <c r="M164" i="3"/>
  <c r="M73" i="3"/>
  <c r="P69" i="3"/>
  <c r="M60" i="32"/>
  <c r="M217" i="32"/>
  <c r="M173" i="3"/>
  <c r="M230" i="32"/>
  <c r="M192" i="3"/>
  <c r="M264" i="3"/>
  <c r="P188" i="3"/>
  <c r="M196" i="3"/>
  <c r="J142" i="32"/>
  <c r="P142" i="32" s="1"/>
  <c r="P135" i="32"/>
  <c r="P112" i="3"/>
  <c r="M120" i="3"/>
  <c r="M113" i="3"/>
  <c r="P240" i="3"/>
  <c r="P209" i="32"/>
  <c r="M37" i="3"/>
  <c r="P213" i="32"/>
  <c r="M247" i="3"/>
  <c r="P113" i="3"/>
  <c r="M179" i="3"/>
  <c r="P136" i="3"/>
  <c r="M47" i="3"/>
  <c r="P40" i="3"/>
  <c r="M117" i="32"/>
  <c r="P182" i="3"/>
  <c r="M42" i="32"/>
  <c r="P88" i="32"/>
  <c r="M187" i="32"/>
  <c r="M151" i="3"/>
  <c r="P208" i="32"/>
  <c r="M185" i="3"/>
  <c r="M204" i="32"/>
  <c r="P119" i="32"/>
  <c r="M122" i="32"/>
  <c r="M101" i="3"/>
  <c r="M181" i="3"/>
  <c r="M272" i="3"/>
  <c r="M198" i="32"/>
  <c r="P248" i="3"/>
  <c r="P211" i="32"/>
  <c r="P161" i="32"/>
  <c r="P239" i="3"/>
  <c r="P123" i="32"/>
  <c r="J191" i="3"/>
  <c r="P191" i="3" s="1"/>
  <c r="M114" i="32"/>
  <c r="M240" i="3"/>
  <c r="P274" i="3"/>
  <c r="P212" i="3"/>
  <c r="M163" i="3"/>
  <c r="P221" i="32"/>
  <c r="M263" i="3"/>
  <c r="M174" i="3"/>
  <c r="M65" i="32"/>
  <c r="P109" i="32"/>
  <c r="M36" i="32"/>
  <c r="M255" i="3"/>
  <c r="P272" i="3"/>
  <c r="M218" i="32"/>
  <c r="P202" i="3"/>
  <c r="M163" i="32"/>
  <c r="M141" i="3"/>
  <c r="P118" i="3"/>
  <c r="P199" i="32"/>
  <c r="P87" i="32"/>
  <c r="M208" i="32"/>
  <c r="P268" i="3"/>
  <c r="P249" i="3"/>
  <c r="M41" i="3"/>
  <c r="M40" i="3"/>
  <c r="P106" i="3"/>
  <c r="P129" i="3"/>
  <c r="M152" i="32"/>
  <c r="M175" i="3"/>
  <c r="M196" i="32"/>
  <c r="P203" i="32"/>
  <c r="P87" i="3"/>
  <c r="P259" i="3"/>
  <c r="M169" i="32"/>
  <c r="P153" i="32"/>
  <c r="M248" i="32"/>
  <c r="P163" i="32"/>
  <c r="M135" i="3"/>
  <c r="M259" i="3"/>
  <c r="M70" i="32"/>
  <c r="M126" i="32"/>
  <c r="M129" i="32"/>
  <c r="M169" i="3"/>
  <c r="P186" i="32"/>
  <c r="P55" i="32"/>
  <c r="M136" i="3"/>
  <c r="P143" i="3"/>
  <c r="M119" i="3"/>
  <c r="M244" i="32"/>
  <c r="P158" i="3"/>
  <c r="P207" i="3"/>
  <c r="M89" i="32"/>
  <c r="P223" i="32"/>
  <c r="M107" i="3"/>
  <c r="P69" i="32"/>
  <c r="P93" i="32"/>
  <c r="M78" i="32"/>
  <c r="P165" i="32"/>
  <c r="M133" i="3"/>
  <c r="P111" i="3"/>
  <c r="P141" i="32"/>
  <c r="M266" i="32"/>
  <c r="P17" i="32"/>
  <c r="M90" i="32"/>
  <c r="M167" i="32"/>
  <c r="P123" i="3"/>
  <c r="P81" i="3"/>
  <c r="P257" i="3"/>
  <c r="M57" i="32"/>
  <c r="M201" i="3"/>
  <c r="P89" i="3"/>
  <c r="P207" i="32"/>
  <c r="P97" i="3"/>
  <c r="P163" i="3"/>
  <c r="P252" i="3"/>
  <c r="P149" i="3"/>
  <c r="M32" i="3"/>
  <c r="P27" i="3"/>
  <c r="M274" i="3"/>
  <c r="P113" i="32"/>
  <c r="M131" i="32"/>
  <c r="P151" i="3"/>
  <c r="P135" i="3"/>
  <c r="P61" i="32"/>
  <c r="M176" i="32"/>
  <c r="M168" i="32"/>
  <c r="P50" i="32"/>
  <c r="P131" i="32"/>
  <c r="M252" i="3"/>
  <c r="P65" i="32"/>
  <c r="M130" i="3"/>
  <c r="M157" i="3"/>
  <c r="M207" i="3"/>
  <c r="P215" i="3"/>
  <c r="P229" i="3"/>
  <c r="P49" i="3"/>
  <c r="M118" i="3"/>
  <c r="P19" i="3"/>
  <c r="P107" i="32"/>
  <c r="M182" i="3"/>
  <c r="P205" i="32"/>
  <c r="P133" i="3"/>
  <c r="M147" i="3"/>
  <c r="M257" i="3"/>
  <c r="P201" i="32"/>
  <c r="P169" i="3"/>
  <c r="M61" i="32"/>
  <c r="J147" i="3"/>
  <c r="P147" i="3" s="1"/>
  <c r="M154" i="32"/>
  <c r="P263" i="32"/>
  <c r="P93" i="3"/>
  <c r="P189" i="3"/>
  <c r="M204" i="3"/>
  <c r="M53" i="3"/>
  <c r="P65" i="3"/>
  <c r="M17" i="3"/>
  <c r="P107" i="3"/>
  <c r="P95" i="3"/>
  <c r="M15" i="32"/>
  <c r="P92" i="32"/>
  <c r="M29" i="32"/>
  <c r="P99" i="3"/>
  <c r="P55" i="3"/>
  <c r="M87" i="32"/>
  <c r="P57" i="3"/>
  <c r="P64" i="3"/>
  <c r="M43" i="3"/>
  <c r="P60" i="3"/>
  <c r="P56" i="3"/>
  <c r="M85" i="3"/>
  <c r="M38" i="32"/>
  <c r="P90" i="32"/>
  <c r="M39" i="3"/>
  <c r="P72" i="3"/>
  <c r="M100" i="32"/>
  <c r="M18" i="32"/>
  <c r="M102" i="32"/>
  <c r="P104" i="3"/>
  <c r="P71" i="32"/>
  <c r="M103" i="3"/>
  <c r="M16" i="32"/>
  <c r="M15" i="3"/>
  <c r="P15" i="3"/>
  <c r="M61" i="3"/>
  <c r="M83" i="3"/>
  <c r="M98" i="32"/>
  <c r="M58" i="3"/>
  <c r="M72" i="3"/>
  <c r="P76" i="3"/>
  <c r="M67" i="3"/>
  <c r="P37" i="32"/>
  <c r="M105" i="3"/>
  <c r="P103" i="32"/>
  <c r="M87" i="3"/>
  <c r="P101" i="3"/>
  <c r="M57" i="3"/>
  <c r="P85" i="3"/>
  <c r="P97" i="32"/>
  <c r="M23" i="3"/>
  <c r="P98" i="32"/>
  <c r="P35" i="32"/>
  <c r="M29" i="3"/>
  <c r="M85" i="32"/>
  <c r="M55" i="3"/>
  <c r="M199" i="32"/>
  <c r="M193" i="32"/>
  <c r="M65" i="3"/>
  <c r="M253" i="3"/>
  <c r="M197" i="32"/>
  <c r="M171" i="32"/>
  <c r="M54" i="32"/>
  <c r="M180" i="32"/>
  <c r="M200" i="3"/>
  <c r="M81" i="3"/>
  <c r="M249" i="3"/>
  <c r="M210" i="32"/>
  <c r="M155" i="3"/>
  <c r="M48" i="3"/>
  <c r="M59" i="32"/>
  <c r="M107" i="32"/>
  <c r="M123" i="3"/>
  <c r="M227" i="3"/>
  <c r="M94" i="32"/>
  <c r="P197" i="32"/>
  <c r="M101" i="32"/>
  <c r="M93" i="3"/>
  <c r="M139" i="32"/>
  <c r="M37" i="32"/>
  <c r="P250" i="32"/>
  <c r="P128" i="3"/>
  <c r="P214" i="32"/>
  <c r="P184" i="32"/>
  <c r="P153" i="3"/>
  <c r="P149" i="32"/>
  <c r="M272" i="32"/>
  <c r="M157" i="32"/>
  <c r="M228" i="3"/>
  <c r="P177" i="3"/>
  <c r="P117" i="3"/>
  <c r="P171" i="3"/>
  <c r="M139" i="3"/>
  <c r="M72" i="32"/>
  <c r="P26" i="32"/>
  <c r="P43" i="32"/>
  <c r="P154" i="32"/>
  <c r="M104" i="3"/>
  <c r="M170" i="3"/>
  <c r="M232" i="32"/>
  <c r="M68" i="3"/>
  <c r="P159" i="32"/>
  <c r="P64" i="32"/>
  <c r="P101" i="32"/>
  <c r="P179" i="32"/>
  <c r="M256" i="32"/>
  <c r="M166" i="3"/>
  <c r="P227" i="3"/>
  <c r="M16" i="3"/>
  <c r="P219" i="32"/>
  <c r="P16" i="32"/>
  <c r="P129" i="32"/>
  <c r="M95" i="3"/>
  <c r="P33" i="3"/>
  <c r="P145" i="3"/>
  <c r="M76" i="3"/>
  <c r="M77" i="3"/>
  <c r="P210" i="32"/>
  <c r="P246" i="32"/>
  <c r="M185" i="32"/>
  <c r="M176" i="3"/>
  <c r="P204" i="3"/>
  <c r="M96" i="3"/>
  <c r="M261" i="3"/>
  <c r="M181" i="32"/>
  <c r="M25" i="32"/>
  <c r="P48" i="3"/>
  <c r="P224" i="3"/>
  <c r="P184" i="3"/>
  <c r="M34" i="3"/>
  <c r="M186" i="32"/>
  <c r="M209" i="32"/>
  <c r="M95" i="32"/>
  <c r="M234" i="32"/>
  <c r="M147" i="32"/>
  <c r="M245" i="32"/>
  <c r="M112" i="32"/>
  <c r="M111" i="3"/>
  <c r="M56" i="3"/>
  <c r="M242" i="32"/>
  <c r="M127" i="3"/>
  <c r="P92" i="3"/>
  <c r="M161" i="3"/>
  <c r="M46" i="32"/>
  <c r="M211" i="32"/>
  <c r="M121" i="32"/>
  <c r="P180" i="32"/>
  <c r="P166" i="3"/>
  <c r="P139" i="32"/>
  <c r="P192" i="3"/>
  <c r="P170" i="3"/>
  <c r="P273" i="32"/>
  <c r="P82" i="32"/>
  <c r="P167" i="32"/>
  <c r="P172" i="3"/>
  <c r="P176" i="3"/>
  <c r="P214" i="3"/>
  <c r="P75" i="3"/>
  <c r="J157" i="32"/>
  <c r="P157" i="32" s="1"/>
  <c r="M237" i="3"/>
  <c r="M263" i="32"/>
  <c r="P256" i="32"/>
  <c r="P234" i="32"/>
  <c r="P245" i="32"/>
  <c r="P112" i="32"/>
  <c r="M203" i="32"/>
  <c r="M97" i="32"/>
  <c r="M233" i="32"/>
  <c r="P155" i="3"/>
  <c r="M137" i="3"/>
  <c r="M125" i="32"/>
  <c r="P44" i="32"/>
  <c r="P196" i="32"/>
  <c r="P40" i="32"/>
  <c r="M175" i="32"/>
  <c r="P70" i="3"/>
  <c r="P128" i="32"/>
  <c r="P150" i="32"/>
  <c r="P147" i="32"/>
  <c r="P187" i="3"/>
  <c r="M145" i="32"/>
  <c r="P244" i="3"/>
  <c r="M33" i="3"/>
  <c r="M201" i="32"/>
  <c r="M143" i="32"/>
  <c r="M174" i="32"/>
  <c r="P173" i="32"/>
  <c r="M250" i="32"/>
  <c r="M128" i="3"/>
  <c r="P103" i="3"/>
  <c r="P139" i="3"/>
  <c r="M43" i="32"/>
  <c r="P263" i="3"/>
  <c r="M237" i="32"/>
  <c r="M202" i="32"/>
  <c r="P54" i="32"/>
  <c r="M179" i="32"/>
  <c r="M171" i="3"/>
  <c r="M239" i="3"/>
  <c r="M88" i="3"/>
  <c r="M276" i="3"/>
  <c r="P228" i="3"/>
  <c r="J94" i="3"/>
  <c r="P94" i="3" s="1"/>
  <c r="P199" i="3"/>
  <c r="M148" i="3"/>
  <c r="P126" i="3"/>
  <c r="P115" i="3"/>
  <c r="P96" i="3"/>
  <c r="M22" i="3"/>
  <c r="P220" i="3"/>
  <c r="P121" i="3"/>
  <c r="P131" i="3"/>
  <c r="P137" i="3"/>
  <c r="P246" i="3"/>
  <c r="P250" i="3"/>
  <c r="M152" i="3"/>
  <c r="P47" i="3"/>
  <c r="M177" i="3"/>
  <c r="M117" i="3"/>
  <c r="M215" i="3"/>
  <c r="P261" i="32"/>
  <c r="P74" i="32"/>
  <c r="M64" i="32"/>
  <c r="M215" i="32"/>
  <c r="M159" i="32"/>
  <c r="P117" i="32"/>
  <c r="M127" i="32"/>
  <c r="M258" i="32"/>
  <c r="J195" i="32"/>
  <c r="P195" i="32" s="1"/>
  <c r="M195" i="32"/>
  <c r="M34" i="32"/>
  <c r="M173" i="32"/>
  <c r="P160" i="32"/>
  <c r="P272" i="32"/>
  <c r="P83" i="32"/>
  <c r="P144" i="32"/>
  <c r="M115" i="32"/>
  <c r="M177" i="32"/>
  <c r="M165" i="32"/>
  <c r="M93" i="32"/>
  <c r="M50" i="32"/>
  <c r="M19" i="32"/>
  <c r="M17" i="32"/>
  <c r="M162" i="32"/>
  <c r="P30" i="32"/>
  <c r="P185" i="32"/>
  <c r="P68" i="32"/>
  <c r="M172" i="32"/>
  <c r="P224" i="32"/>
  <c r="M23" i="32"/>
  <c r="P22" i="32"/>
  <c r="M51" i="32"/>
  <c r="M105" i="32"/>
  <c r="M44" i="32"/>
  <c r="P102" i="32"/>
  <c r="M246" i="32"/>
  <c r="M133" i="32"/>
  <c r="M111" i="32"/>
  <c r="M149" i="32"/>
  <c r="M261" i="32"/>
  <c r="M138" i="32"/>
  <c r="P262" i="3"/>
  <c r="M26" i="3"/>
  <c r="M27" i="32"/>
  <c r="M275" i="32"/>
  <c r="X7" i="3"/>
  <c r="M269" i="32"/>
  <c r="M229" i="32"/>
  <c r="M116" i="32"/>
  <c r="M265" i="32"/>
  <c r="M178" i="3"/>
  <c r="M209" i="3"/>
  <c r="W7" i="3"/>
  <c r="Z7" i="3"/>
  <c r="P28" i="32"/>
  <c r="P45" i="32"/>
  <c r="P217" i="3"/>
  <c r="P32" i="32"/>
  <c r="P223" i="3"/>
  <c r="J120" i="32"/>
  <c r="M120" i="32"/>
  <c r="P261" i="3"/>
  <c r="M74" i="3"/>
  <c r="M98" i="3"/>
  <c r="P193" i="3"/>
  <c r="M193" i="3"/>
  <c r="M122" i="3"/>
  <c r="M208" i="3"/>
  <c r="M190" i="3"/>
  <c r="P270" i="3"/>
  <c r="P232" i="3"/>
  <c r="M249" i="32"/>
  <c r="M242" i="3"/>
  <c r="M21" i="32"/>
  <c r="M108" i="32"/>
  <c r="P276" i="32"/>
  <c r="M252" i="32"/>
  <c r="M236" i="3"/>
  <c r="P265" i="32"/>
  <c r="M63" i="32"/>
  <c r="M220" i="32"/>
  <c r="M259" i="32"/>
  <c r="P77" i="32"/>
  <c r="M212" i="32"/>
  <c r="M206" i="32"/>
  <c r="Y7" i="3"/>
  <c r="M262" i="32"/>
  <c r="M243" i="3"/>
  <c r="M77" i="32"/>
  <c r="M246" i="3"/>
  <c r="P134" i="3"/>
  <c r="P210" i="3"/>
  <c r="M270" i="3"/>
  <c r="M230" i="3"/>
  <c r="P146" i="3"/>
  <c r="P24" i="32"/>
  <c r="P249" i="32"/>
  <c r="P236" i="3"/>
  <c r="J190" i="32"/>
  <c r="M190" i="32"/>
  <c r="P44" i="3"/>
  <c r="P62" i="32"/>
  <c r="P240" i="32"/>
  <c r="M148" i="32"/>
  <c r="P252" i="32"/>
  <c r="P195" i="3"/>
  <c r="J253" i="32"/>
  <c r="M253" i="32"/>
  <c r="P220" i="32"/>
  <c r="P110" i="32"/>
  <c r="M225" i="32"/>
  <c r="M124" i="32"/>
  <c r="M32" i="32"/>
  <c r="P178" i="32"/>
  <c r="P185" i="3"/>
  <c r="P145" i="32"/>
  <c r="M172" i="3"/>
  <c r="M138" i="3"/>
  <c r="M188" i="32"/>
  <c r="M86" i="3"/>
  <c r="M183" i="3"/>
  <c r="M210" i="3"/>
  <c r="P186" i="3"/>
  <c r="M78" i="3"/>
  <c r="P78" i="3"/>
  <c r="M184" i="3"/>
  <c r="M232" i="3"/>
  <c r="M24" i="32"/>
  <c r="J271" i="32"/>
  <c r="M271" i="32"/>
  <c r="P229" i="32"/>
  <c r="P156" i="3"/>
  <c r="P193" i="32"/>
  <c r="P33" i="32"/>
  <c r="P41" i="32"/>
  <c r="M49" i="32"/>
  <c r="M240" i="32"/>
  <c r="M276" i="32"/>
  <c r="P264" i="32"/>
  <c r="P36" i="32"/>
  <c r="M195" i="3"/>
  <c r="M257" i="32"/>
  <c r="P259" i="32"/>
  <c r="M110" i="32"/>
  <c r="P130" i="32"/>
  <c r="P225" i="32"/>
  <c r="M264" i="32"/>
  <c r="P275" i="3"/>
  <c r="M217" i="3"/>
  <c r="M76" i="32"/>
  <c r="M266" i="3"/>
  <c r="J221" i="3"/>
  <c r="M221" i="3"/>
  <c r="M20" i="3"/>
  <c r="P230" i="3"/>
  <c r="P211" i="3"/>
  <c r="M146" i="3"/>
  <c r="M241" i="3"/>
  <c r="P241" i="3"/>
  <c r="M234" i="3"/>
  <c r="M134" i="3"/>
  <c r="P183" i="3"/>
  <c r="P30" i="3"/>
  <c r="M162" i="3"/>
  <c r="M154" i="3"/>
  <c r="M186" i="3"/>
  <c r="M50" i="3"/>
  <c r="P245" i="3"/>
  <c r="P266" i="3"/>
  <c r="P198" i="3"/>
  <c r="P251" i="3"/>
  <c r="M156" i="3"/>
  <c r="P54" i="3"/>
  <c r="M62" i="32"/>
  <c r="M41" i="32"/>
  <c r="M267" i="32"/>
  <c r="M227" i="32"/>
  <c r="P275" i="32"/>
  <c r="P212" i="32"/>
  <c r="P234" i="3"/>
  <c r="P267" i="32"/>
  <c r="P47" i="32"/>
  <c r="M231" i="3"/>
  <c r="P174" i="32"/>
  <c r="M222" i="3"/>
  <c r="M219" i="3"/>
  <c r="P225" i="3"/>
  <c r="M108" i="3"/>
  <c r="M54" i="3"/>
  <c r="M52" i="32"/>
  <c r="L20" i="32"/>
  <c r="M231" i="32"/>
  <c r="M260" i="32"/>
  <c r="P90" i="3"/>
  <c r="M28" i="3"/>
  <c r="M206" i="3"/>
  <c r="M132" i="3"/>
  <c r="M180" i="3"/>
  <c r="M36" i="3"/>
  <c r="J140" i="32"/>
  <c r="M140" i="32"/>
  <c r="M68" i="32"/>
  <c r="M228" i="32"/>
  <c r="P235" i="32"/>
  <c r="P98" i="3"/>
  <c r="P28" i="3"/>
  <c r="P243" i="3"/>
  <c r="M102" i="3"/>
  <c r="P260" i="3"/>
  <c r="P267" i="3"/>
  <c r="M28" i="32"/>
  <c r="M158" i="32"/>
  <c r="P158" i="32"/>
  <c r="P32" i="3"/>
  <c r="M84" i="32"/>
  <c r="P84" i="32"/>
  <c r="P238" i="32"/>
  <c r="M60" i="3"/>
  <c r="P188" i="32"/>
  <c r="M82" i="32"/>
  <c r="M274" i="32"/>
  <c r="P206" i="32"/>
  <c r="P208" i="3"/>
  <c r="M275" i="3"/>
  <c r="J233" i="3"/>
  <c r="M233" i="3"/>
  <c r="M182" i="32"/>
  <c r="M270" i="32"/>
  <c r="M238" i="32"/>
  <c r="M168" i="3"/>
  <c r="M124" i="3"/>
  <c r="M30" i="3"/>
  <c r="M214" i="3"/>
  <c r="P38" i="3"/>
  <c r="M245" i="3"/>
  <c r="M251" i="3"/>
  <c r="M251" i="32"/>
  <c r="M33" i="32"/>
  <c r="P254" i="32"/>
  <c r="M241" i="32"/>
  <c r="M273" i="32"/>
  <c r="P227" i="32"/>
  <c r="P34" i="3"/>
  <c r="M269" i="3"/>
  <c r="J269" i="3"/>
  <c r="P168" i="3"/>
  <c r="P197" i="3"/>
  <c r="P154" i="3"/>
  <c r="P84" i="3"/>
  <c r="J116" i="3"/>
  <c r="M116" i="3"/>
  <c r="P63" i="32"/>
  <c r="M67" i="32"/>
  <c r="P56" i="32"/>
  <c r="M254" i="32"/>
  <c r="P27" i="32"/>
  <c r="P216" i="32"/>
  <c r="M160" i="3"/>
  <c r="M197" i="3"/>
  <c r="P218" i="3"/>
  <c r="M194" i="3"/>
  <c r="P203" i="3"/>
  <c r="M273" i="3"/>
  <c r="M56" i="32"/>
  <c r="P124" i="3"/>
  <c r="P75" i="32"/>
  <c r="M80" i="32"/>
  <c r="P42" i="3"/>
  <c r="P132" i="32"/>
  <c r="M216" i="32"/>
  <c r="P231" i="32"/>
  <c r="P260" i="32"/>
  <c r="M226" i="32"/>
  <c r="P108" i="32"/>
  <c r="P134" i="32"/>
  <c r="M90" i="3"/>
  <c r="P26" i="3"/>
  <c r="P160" i="3"/>
  <c r="M62" i="3"/>
  <c r="P91" i="3"/>
  <c r="P178" i="3"/>
  <c r="M218" i="3"/>
  <c r="M223" i="3"/>
  <c r="M66" i="3"/>
  <c r="M271" i="3"/>
  <c r="M84" i="3"/>
  <c r="J254" i="3"/>
  <c r="M254" i="3"/>
  <c r="M256" i="3"/>
  <c r="M211" i="3"/>
  <c r="M203" i="3"/>
  <c r="P273" i="3"/>
  <c r="M265" i="3"/>
  <c r="M66" i="32"/>
  <c r="P17" i="3"/>
  <c r="P156" i="32"/>
  <c r="M58" i="32"/>
  <c r="M235" i="32"/>
  <c r="P136" i="32"/>
  <c r="M236" i="32"/>
  <c r="M42" i="3"/>
  <c r="M132" i="32"/>
  <c r="M164" i="32"/>
  <c r="M45" i="32"/>
  <c r="P226" i="32"/>
  <c r="M178" i="32"/>
  <c r="M134" i="32"/>
  <c r="P231" i="3"/>
  <c r="P138" i="3"/>
  <c r="M260" i="3"/>
  <c r="P140" i="3"/>
  <c r="J81" i="32"/>
  <c r="M81" i="32"/>
  <c r="P76" i="32"/>
  <c r="P83" i="3"/>
  <c r="P236" i="32"/>
  <c r="P108" i="3"/>
  <c r="M268" i="32"/>
  <c r="M158" i="3"/>
  <c r="M140" i="3"/>
  <c r="M238" i="3"/>
  <c r="P238" i="3"/>
  <c r="P243" i="32"/>
  <c r="P74" i="3"/>
  <c r="M18" i="3"/>
  <c r="P206" i="3"/>
  <c r="M267" i="3"/>
  <c r="P242" i="3"/>
  <c r="P124" i="32"/>
  <c r="M142" i="3"/>
  <c r="P219" i="3"/>
  <c r="P52" i="32"/>
  <c r="M198" i="3"/>
  <c r="M79" i="32"/>
  <c r="M170" i="32"/>
  <c r="P257" i="32"/>
  <c r="J239" i="32"/>
  <c r="M239" i="32"/>
  <c r="P191" i="32"/>
  <c r="P270" i="32"/>
  <c r="M38" i="3"/>
  <c r="M258" i="3"/>
  <c r="P194" i="3"/>
  <c r="P251" i="32"/>
  <c r="J118" i="32"/>
  <c r="M118" i="32"/>
  <c r="P164" i="32"/>
  <c r="P80" i="32"/>
  <c r="M114" i="3"/>
  <c r="P256" i="3"/>
  <c r="P66" i="32"/>
  <c r="P241" i="32"/>
  <c r="J192" i="32"/>
  <c r="M192" i="32"/>
  <c r="M146" i="32"/>
  <c r="J110" i="3"/>
  <c r="M110" i="3"/>
  <c r="P86" i="3"/>
  <c r="P102" i="3"/>
  <c r="P132" i="3"/>
  <c r="P222" i="3"/>
  <c r="P180" i="3"/>
  <c r="P265" i="3"/>
  <c r="P116" i="32"/>
  <c r="M69" i="32"/>
  <c r="P36" i="3"/>
  <c r="M225" i="3"/>
  <c r="P20" i="3"/>
  <c r="M75" i="32"/>
  <c r="P209" i="3"/>
  <c r="M156" i="32"/>
  <c r="P228" i="32"/>
  <c r="J39" i="32"/>
  <c r="M39" i="32"/>
  <c r="P79" i="32"/>
  <c r="P148" i="32"/>
  <c r="P170" i="32"/>
  <c r="M243" i="32"/>
  <c r="P49" i="32"/>
  <c r="P268" i="32"/>
  <c r="P269" i="32"/>
  <c r="M130" i="32"/>
  <c r="P67" i="32"/>
  <c r="N177" i="33" l="1"/>
  <c r="K177" i="33"/>
  <c r="K180" i="33"/>
  <c r="N180" i="33"/>
  <c r="K234" i="33"/>
  <c r="N234" i="33"/>
  <c r="N75" i="33"/>
  <c r="K75" i="33"/>
  <c r="K268" i="33"/>
  <c r="N268" i="33"/>
  <c r="N144" i="33"/>
  <c r="K144" i="33"/>
  <c r="K276" i="33"/>
  <c r="N276" i="33"/>
  <c r="K226" i="33"/>
  <c r="N226" i="33"/>
  <c r="N21" i="33"/>
  <c r="K21" i="33"/>
  <c r="M7" i="33"/>
  <c r="K171" i="33"/>
  <c r="N171" i="33"/>
  <c r="K86" i="33"/>
  <c r="N86" i="33"/>
  <c r="K228" i="33"/>
  <c r="N228" i="33"/>
  <c r="K225" i="33"/>
  <c r="N225" i="33"/>
  <c r="K45" i="33"/>
  <c r="N45" i="33"/>
  <c r="N31" i="33"/>
  <c r="K31" i="33"/>
  <c r="N269" i="33"/>
  <c r="K269" i="33"/>
  <c r="N148" i="33"/>
  <c r="K148" i="33"/>
  <c r="N255" i="33"/>
  <c r="K255" i="33"/>
  <c r="K115" i="33"/>
  <c r="N115" i="33"/>
  <c r="K59" i="33"/>
  <c r="N59" i="33"/>
  <c r="N78" i="33"/>
  <c r="K78" i="33"/>
  <c r="K120" i="33"/>
  <c r="N120" i="33"/>
  <c r="N107" i="33"/>
  <c r="K107" i="33"/>
  <c r="K235" i="33"/>
  <c r="N235" i="33"/>
  <c r="N270" i="33"/>
  <c r="K270" i="33"/>
  <c r="N84" i="33"/>
  <c r="K84" i="33"/>
  <c r="K167" i="33"/>
  <c r="N167" i="33"/>
  <c r="N15" i="33"/>
  <c r="K15" i="33"/>
  <c r="N248" i="33"/>
  <c r="K248" i="33"/>
  <c r="N249" i="33"/>
  <c r="K249" i="33"/>
  <c r="K82" i="33"/>
  <c r="N82" i="33"/>
  <c r="N96" i="33"/>
  <c r="K96" i="33"/>
  <c r="N76" i="33"/>
  <c r="K76" i="33"/>
  <c r="N206" i="33"/>
  <c r="K206" i="33"/>
  <c r="N246" i="33"/>
  <c r="K246" i="33"/>
  <c r="N260" i="33"/>
  <c r="K260" i="33"/>
  <c r="K143" i="33"/>
  <c r="N143" i="33"/>
  <c r="K168" i="33"/>
  <c r="N168" i="33"/>
  <c r="N85" i="33"/>
  <c r="K85" i="33"/>
  <c r="K97" i="33"/>
  <c r="N97" i="33"/>
  <c r="N245" i="33"/>
  <c r="K245" i="33"/>
  <c r="N94" i="33"/>
  <c r="K94" i="33"/>
  <c r="N39" i="33"/>
  <c r="K39" i="33"/>
  <c r="N112" i="33"/>
  <c r="K112" i="33"/>
  <c r="K174" i="33"/>
  <c r="N174" i="33"/>
  <c r="K47" i="33"/>
  <c r="N47" i="33"/>
  <c r="K258" i="33"/>
  <c r="N258" i="33"/>
  <c r="K219" i="33"/>
  <c r="N219" i="33"/>
  <c r="K238" i="33"/>
  <c r="N238" i="33"/>
  <c r="N200" i="33"/>
  <c r="K200" i="33"/>
  <c r="N236" i="33"/>
  <c r="K236" i="33"/>
  <c r="N134" i="33"/>
  <c r="K134" i="33"/>
  <c r="N80" i="33"/>
  <c r="K80" i="33"/>
  <c r="N131" i="33"/>
  <c r="K131" i="33"/>
  <c r="N247" i="33"/>
  <c r="K247" i="33"/>
  <c r="N92" i="33"/>
  <c r="K92" i="33"/>
  <c r="N64" i="33"/>
  <c r="K64" i="33"/>
  <c r="K153" i="33"/>
  <c r="N153" i="33"/>
  <c r="N182" i="33"/>
  <c r="K182" i="33"/>
  <c r="K240" i="33"/>
  <c r="N240" i="33"/>
  <c r="K118" i="33"/>
  <c r="N118" i="33"/>
  <c r="N56" i="33"/>
  <c r="K56" i="33"/>
  <c r="K280" i="33"/>
  <c r="N280" i="33"/>
  <c r="N36" i="33"/>
  <c r="K36" i="33"/>
  <c r="N197" i="33"/>
  <c r="K197" i="33"/>
  <c r="N63" i="33"/>
  <c r="K63" i="33"/>
  <c r="N136" i="33"/>
  <c r="K136" i="33"/>
  <c r="K130" i="33"/>
  <c r="N130" i="33"/>
  <c r="N189" i="33"/>
  <c r="K189" i="33"/>
  <c r="N74" i="33"/>
  <c r="K74" i="33"/>
  <c r="K20" i="33"/>
  <c r="N20" i="33"/>
  <c r="K145" i="33"/>
  <c r="N145" i="33"/>
  <c r="N53" i="33"/>
  <c r="K53" i="33"/>
  <c r="K16" i="33"/>
  <c r="N16" i="33"/>
  <c r="K222" i="33"/>
  <c r="N222" i="33"/>
  <c r="K68" i="33"/>
  <c r="N68" i="33"/>
  <c r="N146" i="33"/>
  <c r="K146" i="33"/>
  <c r="K155" i="33"/>
  <c r="N155" i="33"/>
  <c r="N271" i="33"/>
  <c r="K271" i="33"/>
  <c r="N138" i="33"/>
  <c r="K138" i="33"/>
  <c r="N135" i="33"/>
  <c r="K135" i="33"/>
  <c r="N141" i="33"/>
  <c r="K141" i="33"/>
  <c r="N227" i="33"/>
  <c r="K227" i="33"/>
  <c r="K147" i="33"/>
  <c r="N147" i="33"/>
  <c r="N220" i="33"/>
  <c r="K220" i="33"/>
  <c r="N27" i="33"/>
  <c r="K27" i="33"/>
  <c r="K100" i="33"/>
  <c r="N100" i="33"/>
  <c r="N91" i="33"/>
  <c r="K91" i="33"/>
  <c r="N69" i="33"/>
  <c r="K69" i="33"/>
  <c r="N152" i="33"/>
  <c r="K152" i="33"/>
  <c r="N121" i="33"/>
  <c r="K121" i="33"/>
  <c r="N231" i="33"/>
  <c r="K231" i="33"/>
  <c r="N81" i="33"/>
  <c r="K81" i="33"/>
  <c r="K210" i="33"/>
  <c r="N210" i="33"/>
  <c r="N95" i="33"/>
  <c r="K95" i="33"/>
  <c r="K119" i="33"/>
  <c r="N119" i="33"/>
  <c r="N102" i="33"/>
  <c r="K102" i="33"/>
  <c r="N190" i="33"/>
  <c r="K190" i="33"/>
  <c r="N179" i="33"/>
  <c r="K179" i="33"/>
  <c r="N241" i="33"/>
  <c r="K241" i="33"/>
  <c r="N170" i="33"/>
  <c r="K170" i="33"/>
  <c r="N108" i="33"/>
  <c r="K108" i="33"/>
  <c r="K261" i="33"/>
  <c r="N261" i="33"/>
  <c r="K242" i="33"/>
  <c r="N242" i="33"/>
  <c r="N239" i="33"/>
  <c r="K239" i="33"/>
  <c r="N257" i="33"/>
  <c r="K257" i="33"/>
  <c r="N54" i="33"/>
  <c r="K54" i="33"/>
  <c r="N142" i="33"/>
  <c r="K142" i="33"/>
  <c r="N282" i="33"/>
  <c r="K282" i="33"/>
  <c r="N93" i="33"/>
  <c r="K93" i="33"/>
  <c r="N151" i="33"/>
  <c r="K151" i="33"/>
  <c r="N163" i="33"/>
  <c r="K163" i="33"/>
  <c r="K159" i="33"/>
  <c r="N159" i="33"/>
  <c r="K150" i="33"/>
  <c r="N150" i="33"/>
  <c r="K207" i="33"/>
  <c r="N207" i="33"/>
  <c r="N41" i="33"/>
  <c r="K41" i="33"/>
  <c r="N71" i="33"/>
  <c r="K71" i="33"/>
  <c r="N275" i="33"/>
  <c r="K275" i="33"/>
  <c r="K109" i="33"/>
  <c r="N109" i="33"/>
  <c r="K106" i="33"/>
  <c r="N106" i="33"/>
  <c r="N164" i="33"/>
  <c r="K164" i="33"/>
  <c r="N199" i="33"/>
  <c r="K199" i="33"/>
  <c r="K30" i="33"/>
  <c r="N30" i="33"/>
  <c r="K13" i="33"/>
  <c r="N13" i="33"/>
  <c r="K160" i="33"/>
  <c r="N160" i="33"/>
  <c r="N127" i="33"/>
  <c r="K127" i="33"/>
  <c r="K212" i="33"/>
  <c r="N212" i="33"/>
  <c r="N223" i="33"/>
  <c r="K223" i="33"/>
  <c r="N125" i="33"/>
  <c r="K125" i="33"/>
  <c r="K58" i="33"/>
  <c r="N58" i="33"/>
  <c r="K281" i="33"/>
  <c r="N281" i="33"/>
  <c r="K73" i="33"/>
  <c r="N73" i="33"/>
  <c r="K149" i="33"/>
  <c r="N149" i="33"/>
  <c r="N137" i="33"/>
  <c r="K137" i="33"/>
  <c r="N175" i="33"/>
  <c r="K175" i="33"/>
  <c r="K266" i="33"/>
  <c r="N266" i="33"/>
  <c r="N221" i="33"/>
  <c r="K221" i="33"/>
  <c r="N204" i="33"/>
  <c r="K204" i="33"/>
  <c r="N198" i="33"/>
  <c r="K198" i="33"/>
  <c r="K83" i="33"/>
  <c r="N83" i="33"/>
  <c r="N232" i="33"/>
  <c r="K232" i="33"/>
  <c r="K42" i="33"/>
  <c r="N42" i="33"/>
  <c r="N111" i="33"/>
  <c r="K111" i="33"/>
  <c r="N40" i="33"/>
  <c r="K40" i="33"/>
  <c r="K117" i="33"/>
  <c r="N117" i="33"/>
  <c r="K52" i="33"/>
  <c r="N52" i="33"/>
  <c r="N233" i="33"/>
  <c r="K233" i="33"/>
  <c r="N205" i="33"/>
  <c r="K205" i="33"/>
  <c r="K113" i="33"/>
  <c r="N113" i="33"/>
  <c r="K173" i="33"/>
  <c r="N173" i="33"/>
  <c r="K214" i="33"/>
  <c r="N214" i="33"/>
  <c r="N43" i="33"/>
  <c r="K43" i="33"/>
  <c r="K70" i="33"/>
  <c r="N70" i="33"/>
  <c r="N50" i="33"/>
  <c r="K50" i="33"/>
  <c r="K55" i="33"/>
  <c r="N55" i="33"/>
  <c r="N60" i="33"/>
  <c r="K60" i="33"/>
  <c r="N18" i="33"/>
  <c r="K18" i="33"/>
  <c r="K32" i="33"/>
  <c r="N32" i="33"/>
  <c r="K251" i="33"/>
  <c r="N251" i="33"/>
  <c r="K267" i="33"/>
  <c r="N267" i="33"/>
  <c r="N254" i="33"/>
  <c r="K254" i="33"/>
  <c r="K209" i="33"/>
  <c r="N209" i="33"/>
  <c r="K35" i="33"/>
  <c r="N35" i="33"/>
  <c r="N278" i="33"/>
  <c r="K278" i="33"/>
  <c r="K51" i="33"/>
  <c r="N51" i="33"/>
  <c r="K98" i="33"/>
  <c r="N98" i="33"/>
  <c r="N44" i="33"/>
  <c r="K44" i="33"/>
  <c r="N279" i="33"/>
  <c r="K279" i="33"/>
  <c r="N157" i="33"/>
  <c r="K157" i="33"/>
  <c r="N65" i="33"/>
  <c r="K65" i="33"/>
  <c r="K250" i="33"/>
  <c r="N250" i="33"/>
  <c r="N28" i="33"/>
  <c r="K28" i="33"/>
  <c r="N105" i="33"/>
  <c r="K105" i="33"/>
  <c r="K37" i="33"/>
  <c r="N37" i="33"/>
  <c r="N123" i="33"/>
  <c r="K123" i="33"/>
  <c r="N129" i="33"/>
  <c r="K129" i="33"/>
  <c r="N114" i="33"/>
  <c r="K114" i="33"/>
  <c r="N202" i="33"/>
  <c r="K202" i="33"/>
  <c r="N265" i="33"/>
  <c r="K265" i="33"/>
  <c r="N217" i="33"/>
  <c r="K217" i="33"/>
  <c r="K126" i="33"/>
  <c r="N126" i="33"/>
  <c r="N216" i="33"/>
  <c r="K216" i="33"/>
  <c r="N277" i="33"/>
  <c r="K277" i="33"/>
  <c r="N140" i="33"/>
  <c r="K140" i="33"/>
  <c r="N162" i="33"/>
  <c r="K162" i="33"/>
  <c r="K124" i="33"/>
  <c r="N124" i="33"/>
  <c r="N57" i="33"/>
  <c r="K57" i="33"/>
  <c r="N103" i="33"/>
  <c r="K103" i="33"/>
  <c r="N23" i="33"/>
  <c r="K23" i="33"/>
  <c r="K99" i="33"/>
  <c r="N99" i="33"/>
  <c r="K256" i="33"/>
  <c r="N256" i="33"/>
  <c r="N184" i="33"/>
  <c r="K184" i="33"/>
  <c r="K22" i="33"/>
  <c r="N22" i="33"/>
  <c r="K196" i="33"/>
  <c r="N196" i="33"/>
  <c r="K128" i="33"/>
  <c r="N128" i="33"/>
  <c r="N14" i="33"/>
  <c r="K14" i="33"/>
  <c r="N192" i="33"/>
  <c r="K192" i="33"/>
  <c r="K132" i="33"/>
  <c r="N132" i="33"/>
  <c r="N215" i="33"/>
  <c r="K215" i="33"/>
  <c r="N88" i="33"/>
  <c r="K88" i="33"/>
  <c r="K193" i="33"/>
  <c r="N193" i="33"/>
  <c r="K218" i="33"/>
  <c r="N218" i="33"/>
  <c r="N194" i="33"/>
  <c r="K194" i="33"/>
  <c r="N156" i="33"/>
  <c r="K156" i="33"/>
  <c r="N274" i="33"/>
  <c r="K274" i="33"/>
  <c r="N133" i="33"/>
  <c r="K133" i="33"/>
  <c r="K186" i="33"/>
  <c r="N186" i="33"/>
  <c r="K176" i="33"/>
  <c r="N176" i="33"/>
  <c r="K72" i="33"/>
  <c r="N72" i="33"/>
  <c r="K195" i="33"/>
  <c r="N195" i="33"/>
  <c r="K243" i="33"/>
  <c r="N243" i="33"/>
  <c r="N188" i="33"/>
  <c r="K188" i="33"/>
  <c r="K211" i="33"/>
  <c r="N211" i="33"/>
  <c r="K66" i="33"/>
  <c r="N66" i="33"/>
  <c r="N154" i="33"/>
  <c r="K154" i="33"/>
  <c r="N284" i="33"/>
  <c r="K284" i="33"/>
  <c r="N25" i="33"/>
  <c r="K25" i="33"/>
  <c r="N172" i="33"/>
  <c r="K172" i="33"/>
  <c r="N166" i="33"/>
  <c r="K166" i="33"/>
  <c r="K181" i="33"/>
  <c r="N181" i="33"/>
  <c r="N49" i="33"/>
  <c r="K49" i="33"/>
  <c r="K29" i="33"/>
  <c r="N29" i="33"/>
  <c r="N46" i="33"/>
  <c r="K46" i="33"/>
  <c r="N259" i="33"/>
  <c r="K259" i="33"/>
  <c r="N203" i="33"/>
  <c r="K203" i="33"/>
  <c r="N26" i="33"/>
  <c r="K26" i="33"/>
  <c r="K19" i="33"/>
  <c r="N19" i="33"/>
  <c r="K116" i="33"/>
  <c r="N116" i="33"/>
  <c r="N272" i="33"/>
  <c r="K272" i="33"/>
  <c r="N273" i="33"/>
  <c r="K273" i="33"/>
  <c r="N187" i="33"/>
  <c r="K187" i="33"/>
  <c r="N48" i="33"/>
  <c r="K48" i="33"/>
  <c r="N253" i="33"/>
  <c r="K253" i="33"/>
  <c r="N110" i="33"/>
  <c r="K110" i="33"/>
  <c r="N284" i="32"/>
  <c r="K284" i="32"/>
  <c r="N169" i="33"/>
  <c r="K169" i="33"/>
  <c r="K77" i="33"/>
  <c r="N77" i="33"/>
  <c r="N90" i="33"/>
  <c r="K90" i="33"/>
  <c r="K185" i="33"/>
  <c r="N185" i="33"/>
  <c r="N183" i="33"/>
  <c r="K183" i="33"/>
  <c r="K79" i="33"/>
  <c r="N79" i="33"/>
  <c r="K34" i="33"/>
  <c r="N34" i="33"/>
  <c r="N87" i="33"/>
  <c r="K87" i="33"/>
  <c r="K122" i="33"/>
  <c r="N122" i="33"/>
  <c r="N139" i="33"/>
  <c r="K139" i="33"/>
  <c r="K224" i="33"/>
  <c r="N224" i="33"/>
  <c r="K237" i="33"/>
  <c r="N237" i="33"/>
  <c r="K61" i="33"/>
  <c r="N61" i="33"/>
  <c r="N208" i="33"/>
  <c r="K208" i="33"/>
  <c r="N38" i="33"/>
  <c r="K38" i="33"/>
  <c r="N33" i="33"/>
  <c r="K33" i="33"/>
  <c r="N252" i="33"/>
  <c r="K252" i="33"/>
  <c r="N62" i="33"/>
  <c r="K62" i="33"/>
  <c r="N67" i="33"/>
  <c r="K67" i="33"/>
  <c r="N201" i="33"/>
  <c r="K201" i="33"/>
  <c r="N17" i="33"/>
  <c r="K17" i="33"/>
  <c r="N213" i="33"/>
  <c r="K213" i="33"/>
  <c r="K263" i="33"/>
  <c r="N263" i="33"/>
  <c r="K24" i="33"/>
  <c r="N24" i="33"/>
  <c r="N284" i="3"/>
  <c r="K284" i="3"/>
  <c r="K244" i="33"/>
  <c r="N244" i="33"/>
  <c r="N262" i="33"/>
  <c r="K262" i="33"/>
  <c r="K89" i="33"/>
  <c r="N89" i="33"/>
  <c r="K178" i="33"/>
  <c r="N178" i="33"/>
  <c r="N264" i="33"/>
  <c r="K264" i="33"/>
  <c r="N101" i="33"/>
  <c r="K101" i="33"/>
  <c r="N230" i="33"/>
  <c r="K230" i="33"/>
  <c r="N165" i="33"/>
  <c r="K165" i="33"/>
  <c r="K158" i="33"/>
  <c r="N158" i="33"/>
  <c r="N104" i="33"/>
  <c r="K104" i="33"/>
  <c r="K283" i="33"/>
  <c r="N283" i="33"/>
  <c r="N191" i="33"/>
  <c r="K191" i="33"/>
  <c r="N161" i="33"/>
  <c r="K161" i="33"/>
  <c r="K164" i="32"/>
  <c r="N274" i="3"/>
  <c r="N74" i="3"/>
  <c r="K232" i="32"/>
  <c r="K80" i="32"/>
  <c r="K225" i="3"/>
  <c r="N263" i="32"/>
  <c r="K62" i="3"/>
  <c r="K267" i="3"/>
  <c r="N97" i="3"/>
  <c r="N230" i="3"/>
  <c r="N97" i="32"/>
  <c r="N32" i="3"/>
  <c r="N206" i="3"/>
  <c r="K36" i="3"/>
  <c r="N265" i="3"/>
  <c r="N263" i="3"/>
  <c r="K275" i="3"/>
  <c r="N265" i="32"/>
  <c r="N79" i="32"/>
  <c r="N216" i="32"/>
  <c r="K185" i="3"/>
  <c r="K218" i="32"/>
  <c r="K156" i="3"/>
  <c r="K156" i="32"/>
  <c r="K116" i="32"/>
  <c r="K77" i="32"/>
  <c r="N260" i="32"/>
  <c r="N243" i="3"/>
  <c r="N272" i="3"/>
  <c r="N275" i="32"/>
  <c r="K90" i="3"/>
  <c r="K238" i="3"/>
  <c r="K262" i="3"/>
  <c r="N184" i="3"/>
  <c r="K262" i="32"/>
  <c r="K269" i="32"/>
  <c r="K227" i="32"/>
  <c r="K271" i="3"/>
  <c r="N258" i="3"/>
  <c r="N45" i="32"/>
  <c r="K212" i="32"/>
  <c r="N270" i="3"/>
  <c r="K281" i="32"/>
  <c r="N281" i="32"/>
  <c r="N268" i="32"/>
  <c r="K267" i="32"/>
  <c r="K281" i="3"/>
  <c r="N281" i="3"/>
  <c r="K283" i="32"/>
  <c r="N283" i="32"/>
  <c r="N283" i="3"/>
  <c r="K283" i="3"/>
  <c r="N282" i="32"/>
  <c r="K282" i="32"/>
  <c r="K282" i="3"/>
  <c r="N282" i="3"/>
  <c r="K207" i="3"/>
  <c r="N231" i="32"/>
  <c r="N277" i="32"/>
  <c r="K277" i="32"/>
  <c r="N82" i="32"/>
  <c r="K158" i="32"/>
  <c r="N258" i="32"/>
  <c r="K277" i="3"/>
  <c r="N277" i="3"/>
  <c r="K110" i="32"/>
  <c r="N264" i="32"/>
  <c r="K130" i="32"/>
  <c r="K274" i="32"/>
  <c r="N242" i="32"/>
  <c r="K78" i="3"/>
  <c r="K54" i="3"/>
  <c r="N98" i="32"/>
  <c r="N279" i="32"/>
  <c r="K279" i="32"/>
  <c r="K278" i="32"/>
  <c r="N278" i="32"/>
  <c r="N158" i="3"/>
  <c r="N270" i="32"/>
  <c r="K188" i="32"/>
  <c r="N266" i="3"/>
  <c r="K279" i="3"/>
  <c r="N279" i="3"/>
  <c r="K278" i="3"/>
  <c r="N278" i="3"/>
  <c r="K226" i="32"/>
  <c r="K259" i="32"/>
  <c r="N261" i="3"/>
  <c r="K259" i="3"/>
  <c r="K12" i="32"/>
  <c r="N12" i="32"/>
  <c r="K273" i="32"/>
  <c r="N280" i="32"/>
  <c r="K280" i="32"/>
  <c r="K280" i="3"/>
  <c r="N280" i="3"/>
  <c r="M7" i="3"/>
  <c r="K7" i="3"/>
  <c r="N268" i="3"/>
  <c r="N243" i="32"/>
  <c r="K236" i="3"/>
  <c r="N260" i="3"/>
  <c r="N194" i="32"/>
  <c r="K225" i="32"/>
  <c r="K273" i="3"/>
  <c r="N266" i="32"/>
  <c r="K261" i="32"/>
  <c r="N98" i="3"/>
  <c r="K41" i="32"/>
  <c r="K32" i="32"/>
  <c r="N182" i="32"/>
  <c r="K12" i="3"/>
  <c r="N20" i="3"/>
  <c r="N272" i="32"/>
  <c r="K12" i="33"/>
  <c r="N257" i="32"/>
  <c r="K257" i="3"/>
  <c r="K14" i="3"/>
  <c r="N14" i="3"/>
  <c r="K13" i="32"/>
  <c r="N13" i="32"/>
  <c r="N264" i="3"/>
  <c r="K13" i="3"/>
  <c r="N13" i="3"/>
  <c r="K14" i="32"/>
  <c r="N14" i="32"/>
  <c r="K253" i="3"/>
  <c r="N146" i="3"/>
  <c r="K194" i="3"/>
  <c r="N195" i="3"/>
  <c r="N242" i="3"/>
  <c r="K108" i="32"/>
  <c r="K145" i="32"/>
  <c r="N60" i="3"/>
  <c r="K178" i="3"/>
  <c r="K191" i="3"/>
  <c r="N210" i="3"/>
  <c r="K232" i="3"/>
  <c r="K154" i="3"/>
  <c r="K178" i="32"/>
  <c r="K195" i="32"/>
  <c r="N69" i="32"/>
  <c r="K236" i="32"/>
  <c r="K134" i="3"/>
  <c r="K44" i="3"/>
  <c r="N160" i="3"/>
  <c r="K254" i="32"/>
  <c r="N66" i="32"/>
  <c r="K174" i="32"/>
  <c r="K42" i="3"/>
  <c r="K252" i="32"/>
  <c r="N214" i="3"/>
  <c r="N183" i="3"/>
  <c r="K132" i="3"/>
  <c r="K76" i="32"/>
  <c r="N33" i="32"/>
  <c r="K28" i="3"/>
  <c r="N241" i="3"/>
  <c r="N140" i="3"/>
  <c r="N66" i="3"/>
  <c r="N249" i="32"/>
  <c r="K62" i="32"/>
  <c r="N193" i="3"/>
  <c r="K34" i="3"/>
  <c r="K241" i="32"/>
  <c r="K256" i="3"/>
  <c r="N49" i="32"/>
  <c r="K186" i="3"/>
  <c r="N108" i="3"/>
  <c r="N134" i="32"/>
  <c r="N84" i="32"/>
  <c r="N114" i="3"/>
  <c r="K197" i="3"/>
  <c r="K235" i="32"/>
  <c r="K56" i="32"/>
  <c r="N228" i="32"/>
  <c r="N170" i="32"/>
  <c r="N142" i="3"/>
  <c r="K47" i="32"/>
  <c r="K211" i="3"/>
  <c r="N240" i="32"/>
  <c r="K124" i="32"/>
  <c r="N50" i="3"/>
  <c r="K209" i="3"/>
  <c r="K132" i="32"/>
  <c r="K203" i="3"/>
  <c r="N124" i="3"/>
  <c r="N217" i="3"/>
  <c r="N220" i="32"/>
  <c r="N21" i="32"/>
  <c r="K30" i="3"/>
  <c r="K136" i="32"/>
  <c r="K26" i="3"/>
  <c r="N52" i="32"/>
  <c r="K150" i="32"/>
  <c r="N150" i="32"/>
  <c r="N212" i="3"/>
  <c r="K212" i="3"/>
  <c r="K161" i="3"/>
  <c r="N161" i="3"/>
  <c r="N245" i="3"/>
  <c r="K238" i="32"/>
  <c r="N217" i="32"/>
  <c r="K217" i="32"/>
  <c r="N60" i="32"/>
  <c r="K60" i="32"/>
  <c r="K248" i="3"/>
  <c r="N248" i="3"/>
  <c r="K205" i="32"/>
  <c r="N205" i="32"/>
  <c r="K157" i="3"/>
  <c r="N157" i="3"/>
  <c r="N244" i="3"/>
  <c r="K244" i="3"/>
  <c r="P221" i="3"/>
  <c r="K221" i="3"/>
  <c r="K211" i="32"/>
  <c r="N211" i="32"/>
  <c r="N103" i="3"/>
  <c r="K103" i="3"/>
  <c r="N24" i="3"/>
  <c r="K24" i="3"/>
  <c r="N276" i="32"/>
  <c r="K109" i="3"/>
  <c r="N109" i="3"/>
  <c r="K141" i="32"/>
  <c r="N141" i="32"/>
  <c r="N246" i="32"/>
  <c r="K246" i="32"/>
  <c r="K133" i="3"/>
  <c r="N133" i="3"/>
  <c r="K107" i="3"/>
  <c r="N107" i="3"/>
  <c r="N117" i="32"/>
  <c r="K117" i="32"/>
  <c r="N126" i="32"/>
  <c r="K126" i="32"/>
  <c r="N155" i="32"/>
  <c r="K155" i="32"/>
  <c r="N129" i="32"/>
  <c r="K129" i="32"/>
  <c r="P110" i="3"/>
  <c r="K110" i="3"/>
  <c r="N40" i="32"/>
  <c r="K40" i="32"/>
  <c r="K208" i="32"/>
  <c r="N208" i="32"/>
  <c r="K106" i="32"/>
  <c r="N106" i="32"/>
  <c r="K75" i="3"/>
  <c r="N75" i="3"/>
  <c r="N276" i="3"/>
  <c r="K276" i="3"/>
  <c r="P254" i="3"/>
  <c r="K254" i="3"/>
  <c r="N218" i="3"/>
  <c r="N90" i="32"/>
  <c r="K90" i="32"/>
  <c r="K38" i="3"/>
  <c r="K143" i="32"/>
  <c r="N143" i="32"/>
  <c r="K151" i="32"/>
  <c r="N151" i="32"/>
  <c r="N180" i="3"/>
  <c r="K94" i="32"/>
  <c r="N94" i="32"/>
  <c r="N118" i="3"/>
  <c r="K118" i="3"/>
  <c r="K196" i="32"/>
  <c r="N196" i="32"/>
  <c r="N216" i="3"/>
  <c r="K216" i="3"/>
  <c r="K205" i="3"/>
  <c r="N205" i="3"/>
  <c r="K25" i="32"/>
  <c r="N25" i="32"/>
  <c r="N86" i="3"/>
  <c r="N42" i="32"/>
  <c r="K42" i="32"/>
  <c r="N235" i="3"/>
  <c r="K235" i="3"/>
  <c r="K114" i="32"/>
  <c r="N114" i="32"/>
  <c r="N64" i="32"/>
  <c r="K64" i="32"/>
  <c r="K24" i="32"/>
  <c r="N83" i="32"/>
  <c r="K83" i="32"/>
  <c r="K141" i="3"/>
  <c r="N141" i="3"/>
  <c r="N89" i="32"/>
  <c r="K89" i="32"/>
  <c r="K126" i="3"/>
  <c r="N126" i="3"/>
  <c r="K94" i="3"/>
  <c r="K150" i="3"/>
  <c r="N150" i="3"/>
  <c r="N61" i="32"/>
  <c r="K61" i="32"/>
  <c r="N149" i="32"/>
  <c r="K149" i="32"/>
  <c r="N147" i="32"/>
  <c r="K147" i="32"/>
  <c r="K207" i="32"/>
  <c r="N207" i="32"/>
  <c r="N203" i="32"/>
  <c r="K203" i="32"/>
  <c r="K136" i="3"/>
  <c r="N136" i="3"/>
  <c r="P239" i="32"/>
  <c r="K239" i="32"/>
  <c r="N138" i="32"/>
  <c r="K138" i="32"/>
  <c r="N85" i="3"/>
  <c r="K85" i="3"/>
  <c r="K53" i="3"/>
  <c r="N53" i="3"/>
  <c r="N106" i="3"/>
  <c r="K106" i="3"/>
  <c r="N80" i="3"/>
  <c r="K80" i="3"/>
  <c r="K201" i="3"/>
  <c r="N201" i="3"/>
  <c r="N84" i="3"/>
  <c r="N181" i="32"/>
  <c r="K181" i="32"/>
  <c r="N169" i="32"/>
  <c r="K169" i="32"/>
  <c r="K88" i="3"/>
  <c r="N88" i="3"/>
  <c r="N67" i="32"/>
  <c r="K65" i="32"/>
  <c r="N65" i="32"/>
  <c r="N95" i="3"/>
  <c r="K95" i="3"/>
  <c r="K206" i="32"/>
  <c r="N188" i="3"/>
  <c r="K188" i="3"/>
  <c r="N111" i="32"/>
  <c r="K111" i="32"/>
  <c r="N51" i="3"/>
  <c r="K51" i="3"/>
  <c r="N69" i="3"/>
  <c r="K69" i="3"/>
  <c r="K237" i="3"/>
  <c r="N237" i="3"/>
  <c r="K101" i="32"/>
  <c r="N101" i="32"/>
  <c r="N29" i="32"/>
  <c r="K29" i="32"/>
  <c r="K113" i="3"/>
  <c r="N113" i="3"/>
  <c r="N123" i="32"/>
  <c r="K123" i="32"/>
  <c r="K22" i="3"/>
  <c r="N22" i="3"/>
  <c r="N210" i="32"/>
  <c r="K210" i="32"/>
  <c r="P120" i="32"/>
  <c r="K120" i="32"/>
  <c r="N135" i="32"/>
  <c r="K135" i="32"/>
  <c r="N38" i="32"/>
  <c r="K38" i="32"/>
  <c r="N180" i="32"/>
  <c r="K180" i="32"/>
  <c r="N227" i="3"/>
  <c r="K227" i="3"/>
  <c r="N67" i="3"/>
  <c r="K67" i="3"/>
  <c r="K181" i="3"/>
  <c r="N181" i="3"/>
  <c r="K125" i="32"/>
  <c r="N125" i="32"/>
  <c r="K63" i="32"/>
  <c r="P269" i="3"/>
  <c r="K269" i="3"/>
  <c r="N65" i="3"/>
  <c r="K65" i="3"/>
  <c r="N251" i="32"/>
  <c r="P233" i="3"/>
  <c r="K233" i="3"/>
  <c r="N56" i="3"/>
  <c r="K56" i="3"/>
  <c r="N219" i="32"/>
  <c r="K219" i="32"/>
  <c r="N111" i="3"/>
  <c r="K111" i="3"/>
  <c r="N192" i="3"/>
  <c r="K192" i="3"/>
  <c r="K51" i="32"/>
  <c r="N51" i="32"/>
  <c r="K251" i="3"/>
  <c r="N144" i="32"/>
  <c r="K144" i="32"/>
  <c r="N31" i="32"/>
  <c r="K31" i="32"/>
  <c r="K101" i="3"/>
  <c r="N101" i="3"/>
  <c r="N121" i="32"/>
  <c r="K121" i="32"/>
  <c r="K220" i="3"/>
  <c r="N220" i="3"/>
  <c r="N163" i="32"/>
  <c r="K163" i="32"/>
  <c r="N185" i="32"/>
  <c r="K185" i="32"/>
  <c r="K179" i="32"/>
  <c r="N179" i="32"/>
  <c r="N123" i="3"/>
  <c r="K123" i="3"/>
  <c r="N131" i="32"/>
  <c r="K131" i="32"/>
  <c r="N190" i="3"/>
  <c r="K223" i="3"/>
  <c r="K52" i="3"/>
  <c r="N52" i="3"/>
  <c r="K71" i="32"/>
  <c r="N71" i="32"/>
  <c r="K177" i="3"/>
  <c r="N177" i="3"/>
  <c r="N213" i="32"/>
  <c r="K213" i="32"/>
  <c r="N200" i="3"/>
  <c r="K200" i="3"/>
  <c r="P140" i="32"/>
  <c r="K140" i="32"/>
  <c r="N100" i="3"/>
  <c r="K100" i="3"/>
  <c r="N78" i="32"/>
  <c r="K78" i="32"/>
  <c r="K139" i="3"/>
  <c r="N139" i="3"/>
  <c r="N148" i="3"/>
  <c r="K148" i="3"/>
  <c r="K73" i="3"/>
  <c r="N73" i="3"/>
  <c r="N35" i="3"/>
  <c r="K35" i="3"/>
  <c r="K81" i="3"/>
  <c r="N81" i="3"/>
  <c r="N79" i="3"/>
  <c r="K79" i="3"/>
  <c r="N46" i="3"/>
  <c r="K46" i="3"/>
  <c r="N174" i="3"/>
  <c r="K174" i="3"/>
  <c r="K222" i="32"/>
  <c r="N222" i="32"/>
  <c r="N59" i="32"/>
  <c r="K59" i="32"/>
  <c r="K183" i="32"/>
  <c r="N183" i="32"/>
  <c r="N182" i="3"/>
  <c r="K182" i="3"/>
  <c r="N122" i="32"/>
  <c r="K122" i="32"/>
  <c r="N71" i="3"/>
  <c r="K71" i="3"/>
  <c r="N57" i="32"/>
  <c r="K57" i="32"/>
  <c r="K213" i="3"/>
  <c r="N213" i="3"/>
  <c r="K215" i="32"/>
  <c r="N215" i="32"/>
  <c r="K76" i="3"/>
  <c r="N76" i="3"/>
  <c r="K96" i="32"/>
  <c r="N96" i="32"/>
  <c r="N247" i="32"/>
  <c r="K247" i="32"/>
  <c r="N70" i="32"/>
  <c r="K70" i="32"/>
  <c r="N198" i="32"/>
  <c r="K198" i="32"/>
  <c r="N59" i="3"/>
  <c r="K59" i="3"/>
  <c r="N153" i="32"/>
  <c r="K153" i="32"/>
  <c r="N45" i="3"/>
  <c r="K45" i="3"/>
  <c r="N147" i="3"/>
  <c r="K147" i="3"/>
  <c r="N184" i="32"/>
  <c r="K184" i="32"/>
  <c r="K61" i="3"/>
  <c r="N61" i="3"/>
  <c r="K87" i="32"/>
  <c r="N87" i="32"/>
  <c r="N103" i="32"/>
  <c r="K103" i="32"/>
  <c r="K229" i="32"/>
  <c r="N96" i="3"/>
  <c r="K96" i="3"/>
  <c r="N247" i="3"/>
  <c r="K247" i="3"/>
  <c r="K109" i="32"/>
  <c r="N109" i="32"/>
  <c r="N70" i="3"/>
  <c r="K70" i="3"/>
  <c r="K117" i="3"/>
  <c r="N117" i="3"/>
  <c r="K145" i="3"/>
  <c r="N145" i="3"/>
  <c r="P81" i="32"/>
  <c r="K81" i="32"/>
  <c r="N102" i="32"/>
  <c r="K102" i="32"/>
  <c r="P192" i="32"/>
  <c r="K192" i="32"/>
  <c r="K201" i="32"/>
  <c r="N201" i="32"/>
  <c r="K27" i="32"/>
  <c r="K168" i="3"/>
  <c r="N95" i="32"/>
  <c r="K95" i="32"/>
  <c r="N143" i="3"/>
  <c r="K143" i="3"/>
  <c r="K196" i="3"/>
  <c r="N196" i="3"/>
  <c r="N160" i="32"/>
  <c r="K160" i="32"/>
  <c r="N170" i="3"/>
  <c r="K170" i="3"/>
  <c r="N113" i="32"/>
  <c r="K113" i="32"/>
  <c r="K22" i="32"/>
  <c r="N22" i="32"/>
  <c r="K89" i="3"/>
  <c r="N89" i="3"/>
  <c r="N255" i="3"/>
  <c r="K255" i="3"/>
  <c r="K175" i="32"/>
  <c r="N175" i="32"/>
  <c r="K86" i="32"/>
  <c r="N86" i="32"/>
  <c r="K91" i="3"/>
  <c r="K23" i="32"/>
  <c r="N23" i="32"/>
  <c r="K125" i="3"/>
  <c r="N125" i="3"/>
  <c r="N28" i="32"/>
  <c r="N144" i="3"/>
  <c r="K144" i="3"/>
  <c r="N166" i="32"/>
  <c r="K166" i="32"/>
  <c r="K121" i="3"/>
  <c r="N121" i="3"/>
  <c r="N41" i="3"/>
  <c r="K41" i="3"/>
  <c r="K44" i="32"/>
  <c r="N44" i="32"/>
  <c r="K163" i="3"/>
  <c r="N163" i="3"/>
  <c r="N214" i="32"/>
  <c r="K214" i="32"/>
  <c r="N179" i="3"/>
  <c r="K179" i="3"/>
  <c r="N16" i="32"/>
  <c r="K16" i="32"/>
  <c r="K189" i="32"/>
  <c r="N189" i="32"/>
  <c r="N119" i="32"/>
  <c r="K119" i="32"/>
  <c r="N131" i="3"/>
  <c r="K131" i="3"/>
  <c r="N208" i="3"/>
  <c r="K255" i="32"/>
  <c r="N255" i="32"/>
  <c r="K191" i="32"/>
  <c r="K23" i="3"/>
  <c r="N23" i="3"/>
  <c r="K199" i="32"/>
  <c r="N199" i="32"/>
  <c r="K115" i="32"/>
  <c r="N115" i="32"/>
  <c r="K39" i="3"/>
  <c r="N39" i="3"/>
  <c r="N74" i="32"/>
  <c r="K74" i="32"/>
  <c r="N58" i="3"/>
  <c r="K58" i="3"/>
  <c r="N19" i="3"/>
  <c r="K19" i="3"/>
  <c r="K171" i="32"/>
  <c r="N171" i="32"/>
  <c r="N219" i="3"/>
  <c r="N21" i="3"/>
  <c r="K21" i="3"/>
  <c r="N137" i="32"/>
  <c r="K137" i="32"/>
  <c r="K152" i="32"/>
  <c r="N152" i="32"/>
  <c r="K50" i="32"/>
  <c r="N50" i="32"/>
  <c r="K250" i="3"/>
  <c r="N250" i="3"/>
  <c r="K198" i="3"/>
  <c r="N221" i="32"/>
  <c r="K221" i="32"/>
  <c r="N166" i="3"/>
  <c r="K166" i="3"/>
  <c r="K223" i="32"/>
  <c r="N223" i="32"/>
  <c r="K186" i="32"/>
  <c r="N186" i="32"/>
  <c r="P253" i="32"/>
  <c r="K253" i="32"/>
  <c r="N148" i="32"/>
  <c r="N16" i="3"/>
  <c r="K16" i="3"/>
  <c r="K189" i="3"/>
  <c r="N189" i="3"/>
  <c r="N33" i="3"/>
  <c r="K33" i="3"/>
  <c r="N249" i="3"/>
  <c r="K249" i="3"/>
  <c r="N119" i="3"/>
  <c r="K119" i="3"/>
  <c r="N256" i="32"/>
  <c r="K256" i="32"/>
  <c r="N49" i="3"/>
  <c r="K49" i="3"/>
  <c r="N17" i="32"/>
  <c r="K17" i="32"/>
  <c r="N187" i="3"/>
  <c r="K187" i="3"/>
  <c r="N93" i="3"/>
  <c r="K93" i="3"/>
  <c r="N240" i="3"/>
  <c r="K240" i="3"/>
  <c r="N127" i="32"/>
  <c r="K127" i="32"/>
  <c r="K104" i="32"/>
  <c r="N104" i="32"/>
  <c r="N99" i="3"/>
  <c r="K99" i="3"/>
  <c r="N204" i="32"/>
  <c r="K204" i="32"/>
  <c r="K153" i="3"/>
  <c r="N153" i="3"/>
  <c r="K15" i="3"/>
  <c r="N15" i="3"/>
  <c r="K200" i="32"/>
  <c r="N200" i="32"/>
  <c r="K159" i="3"/>
  <c r="N159" i="3"/>
  <c r="N127" i="3"/>
  <c r="K127" i="3"/>
  <c r="K87" i="3"/>
  <c r="N87" i="3"/>
  <c r="K229" i="3"/>
  <c r="N229" i="3"/>
  <c r="K157" i="32"/>
  <c r="K92" i="32"/>
  <c r="N92" i="32"/>
  <c r="N204" i="3"/>
  <c r="K204" i="3"/>
  <c r="N82" i="3"/>
  <c r="K82" i="3"/>
  <c r="K161" i="32"/>
  <c r="N161" i="32"/>
  <c r="K222" i="3"/>
  <c r="K165" i="32"/>
  <c r="N165" i="32"/>
  <c r="N57" i="3"/>
  <c r="K57" i="3"/>
  <c r="N43" i="32"/>
  <c r="K43" i="32"/>
  <c r="K15" i="32"/>
  <c r="N15" i="32"/>
  <c r="K215" i="3"/>
  <c r="N215" i="3"/>
  <c r="K63" i="3"/>
  <c r="N63" i="3"/>
  <c r="K248" i="32"/>
  <c r="N248" i="32"/>
  <c r="N54" i="32"/>
  <c r="K54" i="32"/>
  <c r="K244" i="32"/>
  <c r="N244" i="32"/>
  <c r="N27" i="3"/>
  <c r="K27" i="3"/>
  <c r="K172" i="32"/>
  <c r="N172" i="32"/>
  <c r="N120" i="3"/>
  <c r="K120" i="3"/>
  <c r="N92" i="3"/>
  <c r="K92" i="3"/>
  <c r="N133" i="32"/>
  <c r="K133" i="32"/>
  <c r="K107" i="32"/>
  <c r="N107" i="32"/>
  <c r="N197" i="32"/>
  <c r="K197" i="32"/>
  <c r="N40" i="3"/>
  <c r="K40" i="3"/>
  <c r="K149" i="3"/>
  <c r="N149" i="3"/>
  <c r="K165" i="3"/>
  <c r="N165" i="3"/>
  <c r="N43" i="3"/>
  <c r="K43" i="3"/>
  <c r="N202" i="32"/>
  <c r="K202" i="32"/>
  <c r="N130" i="3"/>
  <c r="K130" i="3"/>
  <c r="N155" i="3"/>
  <c r="K155" i="3"/>
  <c r="K129" i="3"/>
  <c r="N129" i="3"/>
  <c r="N75" i="32"/>
  <c r="N85" i="32"/>
  <c r="K85" i="32"/>
  <c r="N53" i="32"/>
  <c r="K53" i="32"/>
  <c r="K17" i="3"/>
  <c r="N169" i="3"/>
  <c r="K169" i="3"/>
  <c r="K88" i="32"/>
  <c r="N88" i="32"/>
  <c r="N202" i="3"/>
  <c r="K202" i="3"/>
  <c r="N151" i="3"/>
  <c r="K151" i="3"/>
  <c r="N102" i="3"/>
  <c r="N237" i="32"/>
  <c r="K237" i="32"/>
  <c r="K25" i="3"/>
  <c r="N25" i="3"/>
  <c r="P271" i="32"/>
  <c r="K271" i="32"/>
  <c r="N172" i="3"/>
  <c r="K29" i="3"/>
  <c r="N29" i="3"/>
  <c r="N64" i="3"/>
  <c r="K64" i="3"/>
  <c r="N162" i="32"/>
  <c r="K162" i="32"/>
  <c r="K135" i="3"/>
  <c r="N135" i="3"/>
  <c r="K176" i="3"/>
  <c r="N176" i="3"/>
  <c r="K128" i="3"/>
  <c r="N128" i="3"/>
  <c r="N18" i="3"/>
  <c r="N77" i="3"/>
  <c r="K77" i="3"/>
  <c r="N26" i="32"/>
  <c r="K26" i="32"/>
  <c r="N105" i="32"/>
  <c r="K105" i="32"/>
  <c r="K224" i="3"/>
  <c r="N224" i="3"/>
  <c r="K115" i="3"/>
  <c r="N115" i="3"/>
  <c r="N19" i="32"/>
  <c r="K19" i="32"/>
  <c r="K34" i="32"/>
  <c r="N34" i="32"/>
  <c r="N252" i="3"/>
  <c r="K252" i="3"/>
  <c r="N250" i="32"/>
  <c r="K250" i="32"/>
  <c r="K31" i="3"/>
  <c r="N31" i="3"/>
  <c r="N246" i="3"/>
  <c r="K226" i="3"/>
  <c r="N226" i="3"/>
  <c r="K176" i="32"/>
  <c r="N176" i="32"/>
  <c r="P118" i="32"/>
  <c r="K118" i="32"/>
  <c r="K128" i="32"/>
  <c r="N128" i="32"/>
  <c r="N175" i="3"/>
  <c r="K175" i="3"/>
  <c r="K138" i="3"/>
  <c r="N55" i="32"/>
  <c r="K55" i="32"/>
  <c r="K105" i="3"/>
  <c r="N105" i="3"/>
  <c r="N58" i="32"/>
  <c r="N154" i="32"/>
  <c r="K154" i="32"/>
  <c r="K224" i="32"/>
  <c r="N224" i="32"/>
  <c r="N173" i="32"/>
  <c r="K173" i="32"/>
  <c r="N48" i="32"/>
  <c r="K48" i="32"/>
  <c r="K83" i="3"/>
  <c r="N164" i="3"/>
  <c r="K164" i="3"/>
  <c r="N55" i="3"/>
  <c r="K55" i="3"/>
  <c r="N93" i="32"/>
  <c r="K93" i="32"/>
  <c r="K199" i="3"/>
  <c r="N199" i="3"/>
  <c r="P116" i="3"/>
  <c r="K116" i="3"/>
  <c r="K142" i="32"/>
  <c r="N68" i="32"/>
  <c r="K173" i="3"/>
  <c r="N173" i="3"/>
  <c r="N72" i="32"/>
  <c r="K72" i="32"/>
  <c r="N234" i="32"/>
  <c r="K234" i="32"/>
  <c r="N20" i="32"/>
  <c r="O20" i="32"/>
  <c r="M7" i="32" s="1"/>
  <c r="M20" i="32"/>
  <c r="K7" i="32" s="1"/>
  <c r="P20" i="32"/>
  <c r="N171" i="3"/>
  <c r="K171" i="3"/>
  <c r="K137" i="3"/>
  <c r="N137" i="3"/>
  <c r="N152" i="3"/>
  <c r="K152" i="3"/>
  <c r="N68" i="3"/>
  <c r="K68" i="3"/>
  <c r="K36" i="32"/>
  <c r="K193" i="32"/>
  <c r="N37" i="32"/>
  <c r="K37" i="32"/>
  <c r="K167" i="32"/>
  <c r="N167" i="32"/>
  <c r="N112" i="3"/>
  <c r="K112" i="3"/>
  <c r="N228" i="3"/>
  <c r="K228" i="3"/>
  <c r="N159" i="32"/>
  <c r="K159" i="32"/>
  <c r="N30" i="32"/>
  <c r="K30" i="32"/>
  <c r="N48" i="3"/>
  <c r="K48" i="3"/>
  <c r="N47" i="3"/>
  <c r="K47" i="3"/>
  <c r="P39" i="32"/>
  <c r="K39" i="32"/>
  <c r="N146" i="32"/>
  <c r="K245" i="32"/>
  <c r="N245" i="32"/>
  <c r="K177" i="32"/>
  <c r="N177" i="32"/>
  <c r="K231" i="3"/>
  <c r="N168" i="32"/>
  <c r="K168" i="32"/>
  <c r="K187" i="32"/>
  <c r="N187" i="32"/>
  <c r="K239" i="3"/>
  <c r="N239" i="3"/>
  <c r="K91" i="32"/>
  <c r="N91" i="32"/>
  <c r="K100" i="32"/>
  <c r="N100" i="32"/>
  <c r="N72" i="3"/>
  <c r="K72" i="3"/>
  <c r="N18" i="32"/>
  <c r="K18" i="32"/>
  <c r="N104" i="3"/>
  <c r="K104" i="3"/>
  <c r="K139" i="32"/>
  <c r="N139" i="32"/>
  <c r="N162" i="3"/>
  <c r="N234" i="3"/>
  <c r="N73" i="32"/>
  <c r="K73" i="32"/>
  <c r="N99" i="32"/>
  <c r="K99" i="32"/>
  <c r="N35" i="32"/>
  <c r="K35" i="32"/>
  <c r="N37" i="3"/>
  <c r="K37" i="3"/>
  <c r="K230" i="32"/>
  <c r="N230" i="32"/>
  <c r="N167" i="3"/>
  <c r="K167" i="3"/>
  <c r="N112" i="32"/>
  <c r="K112" i="32"/>
  <c r="K233" i="32"/>
  <c r="N233" i="32"/>
  <c r="P190" i="32"/>
  <c r="K190" i="32"/>
  <c r="N46" i="32"/>
  <c r="K46" i="32"/>
  <c r="K209" i="32"/>
  <c r="N209" i="32"/>
  <c r="N122" i="3"/>
  <c r="L7" i="33" l="1"/>
  <c r="N7" i="3"/>
  <c r="L7" i="3"/>
  <c r="N7" i="32"/>
  <c r="L7" i="32"/>
</calcChain>
</file>

<file path=xl/sharedStrings.xml><?xml version="1.0" encoding="utf-8"?>
<sst xmlns="http://schemas.openxmlformats.org/spreadsheetml/2006/main" count="981" uniqueCount="391">
  <si>
    <t>Liefertermin 3</t>
  </si>
  <si>
    <t>EAN</t>
  </si>
  <si>
    <t>Gender</t>
  </si>
  <si>
    <t>Produkt Gruppe</t>
  </si>
  <si>
    <t>Sub Produkt Gruppe</t>
  </si>
  <si>
    <t>Kalk.</t>
  </si>
  <si>
    <t>SUM HEK</t>
  </si>
  <si>
    <t>ORDER NET</t>
  </si>
  <si>
    <t>UVP</t>
  </si>
  <si>
    <t>HEK €</t>
  </si>
  <si>
    <t>UVP €</t>
  </si>
  <si>
    <t>LT 1</t>
  </si>
  <si>
    <t>LT 2</t>
  </si>
  <si>
    <t>LT 3</t>
  </si>
  <si>
    <t>Liefertermin 1</t>
  </si>
  <si>
    <t>Liefertermin 2</t>
  </si>
  <si>
    <t xml:space="preserve">Kd.-Nr.  </t>
  </si>
  <si>
    <t xml:space="preserve">Kd.-Name  </t>
  </si>
  <si>
    <t>HEK NET €</t>
  </si>
  <si>
    <t xml:space="preserve">SUM Menge </t>
  </si>
  <si>
    <t xml:space="preserve">Stück </t>
  </si>
  <si>
    <t>ORDER</t>
  </si>
  <si>
    <t xml:space="preserve">Summe TEXTIL </t>
  </si>
  <si>
    <t xml:space="preserve">Summen Schuhe </t>
  </si>
  <si>
    <t xml:space="preserve">Summe </t>
  </si>
  <si>
    <t>%</t>
  </si>
  <si>
    <t>VO HEK NET €</t>
  </si>
  <si>
    <t>VO 
ORDER NET</t>
  </si>
  <si>
    <t>VO
 HEK NET€</t>
  </si>
  <si>
    <t>DISCOUNT / VO Rabatt</t>
  </si>
  <si>
    <t>Artikelnummer</t>
  </si>
  <si>
    <t>Farbe</t>
  </si>
  <si>
    <t>AD - hier nichts eintragen - 
dient nur zur Übertragung für den Innendienst</t>
  </si>
  <si>
    <t>Artikel</t>
  </si>
  <si>
    <t>0080500003404</t>
  </si>
  <si>
    <t>0080500003428</t>
  </si>
  <si>
    <t>0080500003442</t>
  </si>
  <si>
    <t>0080500003480</t>
  </si>
  <si>
    <t>0080500000052</t>
  </si>
  <si>
    <t>0080500004814</t>
  </si>
  <si>
    <t>0080500008850</t>
  </si>
  <si>
    <t>0080500009284</t>
  </si>
  <si>
    <t>0080500010006</t>
  </si>
  <si>
    <t>0080500019108</t>
  </si>
  <si>
    <t>0080500019184</t>
  </si>
  <si>
    <t>0080500019191</t>
  </si>
  <si>
    <t>0080500026281</t>
  </si>
  <si>
    <t>0080500026335</t>
  </si>
  <si>
    <t>0080500030417</t>
  </si>
  <si>
    <t>0080500030424</t>
  </si>
  <si>
    <t>0080500030097</t>
  </si>
  <si>
    <t>0080500009260</t>
  </si>
  <si>
    <t>0080500030073</t>
  </si>
  <si>
    <t>0080500030080</t>
  </si>
  <si>
    <t>0080500052419</t>
  </si>
  <si>
    <t>0080500052433</t>
  </si>
  <si>
    <t>0080500052457</t>
  </si>
  <si>
    <t>0080500052471</t>
  </si>
  <si>
    <t>0080500067970</t>
  </si>
  <si>
    <t>0080500070079</t>
  </si>
  <si>
    <t>0080500070086</t>
  </si>
  <si>
    <t>0080500098233</t>
  </si>
  <si>
    <t>0080500098240</t>
  </si>
  <si>
    <t>Base Performance Yellow 960g</t>
  </si>
  <si>
    <t>Base Performance Blue 960g</t>
  </si>
  <si>
    <t>Base Performance Red 960g</t>
  </si>
  <si>
    <t>Performance yellow 40g</t>
  </si>
  <si>
    <t>Performance red 40g</t>
  </si>
  <si>
    <t>Performance blue 40g</t>
  </si>
  <si>
    <t>Natural Wax 40g</t>
  </si>
  <si>
    <t>Base Performance Yellow 120g</t>
  </si>
  <si>
    <t>Base Performance Red 120g</t>
  </si>
  <si>
    <t>Base Performance Blue 120g</t>
  </si>
  <si>
    <t>Base Performance Liquid Paraffin Yellow 100ml</t>
  </si>
  <si>
    <t>Base Performance Liquid Paraffin Red 100ml</t>
  </si>
  <si>
    <t>Base Performance Liquid Paraffin Blue 100ml</t>
  </si>
  <si>
    <t>Performance yellow 120g</t>
  </si>
  <si>
    <t>Performance red 120g</t>
  </si>
  <si>
    <t>Performance blue 120g</t>
  </si>
  <si>
    <t>Natural Wax 120g</t>
  </si>
  <si>
    <t>High Performance Liquid Paraffin yellow 125ml</t>
  </si>
  <si>
    <t>High Performance Liquid Paraffin red 125ml</t>
  </si>
  <si>
    <t>High Performance Liquid Paraffin blue 125ml</t>
  </si>
  <si>
    <t>Natural Speed Yellow 120g</t>
  </si>
  <si>
    <t>Natural Speed Red 120g</t>
  </si>
  <si>
    <t>Natural Speed Blue 120g</t>
  </si>
  <si>
    <t>High Performance Warm 120g</t>
  </si>
  <si>
    <t>High Performance Universal 120g</t>
  </si>
  <si>
    <t>High Performance Cold 120g</t>
  </si>
  <si>
    <t>High Performance Warm 40g</t>
  </si>
  <si>
    <t>High Performance Universal 40g</t>
  </si>
  <si>
    <t>High Performance Cold 40g</t>
  </si>
  <si>
    <t>Base Performance Gliding Kit</t>
  </si>
  <si>
    <t>Skin Ski Kit</t>
  </si>
  <si>
    <t>Ski-Touring Kit</t>
  </si>
  <si>
    <t>All-In-One Wipe &amp; Brush Kit</t>
  </si>
  <si>
    <t>Gel Clean Spray HC3 250ml</t>
  </si>
  <si>
    <t>Waxremover HC3 250ml</t>
  </si>
  <si>
    <t>Nordic GripWax 25g Yellow</t>
  </si>
  <si>
    <t>Nordic GripWax 25g Red</t>
  </si>
  <si>
    <t>Nordic GripWax 25g Blue</t>
  </si>
  <si>
    <t>Nordic Klister Spray Base Green 70ml</t>
  </si>
  <si>
    <t>Nordic KlisterSpray Universal 70ml</t>
  </si>
  <si>
    <t>Express Paste Wax 75ml</t>
  </si>
  <si>
    <t>Express Grip &amp; Glide 200ml</t>
  </si>
  <si>
    <t>X-Cold Powder 50g</t>
  </si>
  <si>
    <t>Pump-Up Sprayer</t>
  </si>
  <si>
    <t>WC File Chrome M/200mm</t>
  </si>
  <si>
    <t>WC File Chrome S/150mm</t>
  </si>
  <si>
    <t>Plexi Blade 4mm GS</t>
  </si>
  <si>
    <t>Structurite Roller Blue 1, (0.5sr)</t>
  </si>
  <si>
    <t>Structurite Roller Blue 2 (0.5sl)</t>
  </si>
  <si>
    <t>Structurite Roller Red 1 (1.0sr)</t>
  </si>
  <si>
    <t>Structurite Roller Red 2 (1.0sl)</t>
  </si>
  <si>
    <t>Structurite Roller Yellow 1 (1.5sr)</t>
  </si>
  <si>
    <t>Structurite Roller Yellow 2 (1.5sl)</t>
  </si>
  <si>
    <t>Plasto Cork</t>
  </si>
  <si>
    <t>Structurite Nordic</t>
  </si>
  <si>
    <t>Structurite Nordic Kit</t>
  </si>
  <si>
    <t>Snowthermometer +40/-35C</t>
  </si>
  <si>
    <t>Digital Snowthermometer</t>
  </si>
  <si>
    <t>Thermo Cork</t>
  </si>
  <si>
    <t>Scraper Sharpener</t>
  </si>
  <si>
    <t>World Cup Scraper Sharpener 220V</t>
  </si>
  <si>
    <t>Plexi Blade 3mm GS</t>
  </si>
  <si>
    <t>Plexi Blade 5mm GS</t>
  </si>
  <si>
    <t>Rotary Brush Steel</t>
  </si>
  <si>
    <t>Rotary Brush Horsehair</t>
  </si>
  <si>
    <t>Rotary Brush Nylon</t>
  </si>
  <si>
    <t>Rotary Brush Fleece</t>
  </si>
  <si>
    <t>Rotary Merino Wool Roller 100</t>
  </si>
  <si>
    <t>Rotary Handle 100mm</t>
  </si>
  <si>
    <t>Spare Shaft 210mm</t>
  </si>
  <si>
    <t>Wax Cork</t>
  </si>
  <si>
    <t>Multi-Purpose Scraper</t>
  </si>
  <si>
    <t>Backshop Apron</t>
  </si>
  <si>
    <t>Racing Protection Mask</t>
  </si>
  <si>
    <t>Racing Spare Filter for Protection Mask</t>
  </si>
  <si>
    <t>Repair Candle Transparent 6mm</t>
  </si>
  <si>
    <t>Repair Candle 6mm Graphite</t>
  </si>
  <si>
    <t>Toko RS-Skiholder Belt</t>
  </si>
  <si>
    <t>Backshop Mounting Support</t>
  </si>
  <si>
    <t>Ski Vise Nordic</t>
  </si>
  <si>
    <t>Board Grip</t>
  </si>
  <si>
    <t>Ski Vise Nordic World Cup</t>
  </si>
  <si>
    <t>Pocket Driver</t>
  </si>
  <si>
    <t>Base Brush Copper</t>
  </si>
  <si>
    <t>Base Brush Nylon/Copper</t>
  </si>
  <si>
    <t>Base Brush Nylon</t>
  </si>
  <si>
    <t>Base Brush Horsehair</t>
  </si>
  <si>
    <t>Polishing Brush</t>
  </si>
  <si>
    <t>Polishing Brush Liquid Paraffin</t>
  </si>
  <si>
    <t>Base Brush Steel X-Fine</t>
  </si>
  <si>
    <t>Express Ski Touring Strap</t>
  </si>
  <si>
    <t>Base File Radial 300mm</t>
  </si>
  <si>
    <t>Adhesive Tape 65m x 3cm</t>
  </si>
  <si>
    <t>Masking Tape white</t>
  </si>
  <si>
    <t>Racing Iron Mat</t>
  </si>
  <si>
    <t>T8 800W Europa</t>
  </si>
  <si>
    <t>T14 Digital 1200W EU</t>
  </si>
  <si>
    <t>T18 Digital Racing Iron EU</t>
  </si>
  <si>
    <t>Edge Tuner World Cup, 220V(EU)</t>
  </si>
  <si>
    <t>Spare Diamond Fine</t>
  </si>
  <si>
    <t>Spare Diamond Coarse</t>
  </si>
  <si>
    <t>Edge Angle Pro Clamp</t>
  </si>
  <si>
    <t>Groove Pin Nordic</t>
  </si>
  <si>
    <t>Edge Angle Screw Clamp</t>
  </si>
  <si>
    <t>Express Tuner Kit</t>
  </si>
  <si>
    <t>Edge Tuner Pro</t>
  </si>
  <si>
    <t>Edge Tuner</t>
  </si>
  <si>
    <t>Sidewall Planer</t>
  </si>
  <si>
    <t>Ergo Race Kit</t>
  </si>
  <si>
    <t>Ergo Race</t>
  </si>
  <si>
    <t>Spare Knives Radius 3 Blade</t>
  </si>
  <si>
    <t>Spare Knives Radius Blade</t>
  </si>
  <si>
    <t>Sidewall Planer World Cup</t>
  </si>
  <si>
    <t>Stopper Band, 200 pcs</t>
  </si>
  <si>
    <t>Ergo Race File 80mm</t>
  </si>
  <si>
    <t>Cross Country Profile</t>
  </si>
  <si>
    <t>Clamps for Cross Country Profile</t>
  </si>
  <si>
    <t>Legs for Cross Country Profile</t>
  </si>
  <si>
    <t>Sidewall Planer Pro</t>
  </si>
  <si>
    <t>Express Tune File 40mm</t>
  </si>
  <si>
    <t>Stopper Band 4 pcs.</t>
  </si>
  <si>
    <t>Workbench small</t>
  </si>
  <si>
    <t>XC Profile Set for Wax Tables</t>
  </si>
  <si>
    <t>Ski Holder</t>
  </si>
  <si>
    <t>Drink belt Yellow</t>
  </si>
  <si>
    <t>Drink belt Black</t>
  </si>
  <si>
    <t>World Cup Polishing Cloth</t>
  </si>
  <si>
    <t>Fibertex Kit</t>
  </si>
  <si>
    <t>Base Tex 20x0,15m</t>
  </si>
  <si>
    <t>Steel Scraper Blade</t>
  </si>
  <si>
    <t>Scraper Sharpener World Cup</t>
  </si>
  <si>
    <t>Base Brush oval Copper</t>
  </si>
  <si>
    <t>Base Brush oval Nylon</t>
  </si>
  <si>
    <t>Base Brush oval Horsehair</t>
  </si>
  <si>
    <t>Base Brush oval Steel Wire</t>
  </si>
  <si>
    <t>Prisma Straight Edge</t>
  </si>
  <si>
    <t>Base File Radial 100mm</t>
  </si>
  <si>
    <t>Edge Grinding Rubber</t>
  </si>
  <si>
    <t>Universal Edge Grinder</t>
  </si>
  <si>
    <t>Universal Adapter, Ski Vise W.cup</t>
  </si>
  <si>
    <t>Ski Vise World Cup</t>
  </si>
  <si>
    <t>Ski Vise Express</t>
  </si>
  <si>
    <t>Ski Vise Freeride</t>
  </si>
  <si>
    <t>Side Angle World Cup 86°</t>
  </si>
  <si>
    <t>Side Angle World Cup 87°</t>
  </si>
  <si>
    <t>Side Angle World Cup 88°</t>
  </si>
  <si>
    <t>Base Angle World Cup 0,5°</t>
  </si>
  <si>
    <t>Base Angle World Cup 0,75°</t>
  </si>
  <si>
    <t>Base Angle World Cup 1,0°</t>
  </si>
  <si>
    <t>Multi Base Angle</t>
  </si>
  <si>
    <t>Ski Vise Race</t>
  </si>
  <si>
    <t>Express BC Ski Vise Centerpiece</t>
  </si>
  <si>
    <t>Diamond Disc Coarse</t>
  </si>
  <si>
    <t>Diamond Disc Medium</t>
  </si>
  <si>
    <t>Diamond Disc Fine</t>
  </si>
  <si>
    <t>Diamond Disc Extra Fine</t>
  </si>
  <si>
    <t>Toko Diamond File Fine</t>
  </si>
  <si>
    <t>Toko Diamond File Medium</t>
  </si>
  <si>
    <t>Toko Diamond File Coarse</t>
  </si>
  <si>
    <t>Toko Diamond File WC Extra Fine 1000</t>
  </si>
  <si>
    <t>Toko Diamond File WC Fine 600</t>
  </si>
  <si>
    <t>Toko Diamond File WC M 400</t>
  </si>
  <si>
    <t>Toko Diamond File WC Coarse 200</t>
  </si>
  <si>
    <t>Eco Skin Proof 1000ml</t>
  </si>
  <si>
    <t>Care</t>
  </si>
  <si>
    <t>Jet Powder Top Finish Warm 30g</t>
  </si>
  <si>
    <t>Jet Powder Top Finish Cold 30g</t>
  </si>
  <si>
    <t>Backshop Barwax Performance Universal 2.5kg</t>
  </si>
  <si>
    <t>Backshop Barwax Warm 2.5kg</t>
  </si>
  <si>
    <t>Backshop Barwax Universal 2.5kg</t>
  </si>
  <si>
    <t>Backshop Barwax Cold 2.5kg</t>
  </si>
  <si>
    <t>Backshop Barwax Molybdenum 2.5kg</t>
  </si>
  <si>
    <t>RS Premix 1916 960g</t>
  </si>
  <si>
    <t>Backshop Granulat Warm 5 kg</t>
  </si>
  <si>
    <t>Backshop Granulat Cold 5 kg</t>
  </si>
  <si>
    <t>Backshop Granulat Universal 5 kg</t>
  </si>
  <si>
    <t>Backshop Granulat Universal 20 kg</t>
  </si>
  <si>
    <t>Performance Paste Black 75g</t>
  </si>
  <si>
    <t>All-in-One Universal 120g</t>
  </si>
  <si>
    <t>All-In-One Wipe&amp;Brush 250ml</t>
  </si>
  <si>
    <t>All-In-One Wipe &amp; Brush 5000ml</t>
  </si>
  <si>
    <t>Jet Liquid Top Finish Warm 70ml</t>
  </si>
  <si>
    <t>Jet Liquid Top Finish  Mid 70ml</t>
  </si>
  <si>
    <t>Jet Liquid Top Finish Cold 70ml</t>
  </si>
  <si>
    <t>Jet Powder Top Finish Mid 30g</t>
  </si>
  <si>
    <t>Jet Bloc Top Finish Mid</t>
  </si>
  <si>
    <t>Racing Waxremover 500ml</t>
  </si>
  <si>
    <t>Waxremover HC3 500ml</t>
  </si>
  <si>
    <t>Waxremover HC3 2500ml</t>
  </si>
  <si>
    <t>Skin Cleaner 100ml</t>
  </si>
  <si>
    <t>Skin Cleaner 1000ml</t>
  </si>
  <si>
    <t>Nordic Base Klister Green 55g</t>
  </si>
  <si>
    <t>Nordic Klister Yellow 55g</t>
  </si>
  <si>
    <t>Nordic Klister Red 55g</t>
  </si>
  <si>
    <t>Nordic Klister Blue 55g</t>
  </si>
  <si>
    <t>Nordic Base Wax Green 27g</t>
  </si>
  <si>
    <t>Nordic Grip Wax X-Cold 25g</t>
  </si>
  <si>
    <t>Express Rub On Wax 40g</t>
  </si>
  <si>
    <t>Anti Ice Coating 125ml</t>
  </si>
  <si>
    <t>Express Grip &amp; Glide Pocket 100ml</t>
  </si>
  <si>
    <t>Express Universal Mini  75ml</t>
  </si>
  <si>
    <t>Express Universal Pocket 100ml</t>
  </si>
  <si>
    <t>Express Universal Maxi 200ml</t>
  </si>
  <si>
    <t>Eco Skinproof 100ml</t>
  </si>
  <si>
    <t>Wax</t>
  </si>
  <si>
    <t>World Cup File Chrome S Backshop (10 pcs)</t>
  </si>
  <si>
    <t>Express Nordic Base Structure</t>
  </si>
  <si>
    <t>Express Nordic Base Structure Rolle Warm</t>
  </si>
  <si>
    <t>Express Nordic Base Structure Rolle Mid</t>
  </si>
  <si>
    <t>Express Nordic Base Structure Rolle Cold</t>
  </si>
  <si>
    <t>Rotary Brush Copper</t>
  </si>
  <si>
    <t>Ski Base Repair Kit</t>
  </si>
  <si>
    <t>Groove Pin Nordic Backshop (10 pcs.)</t>
  </si>
  <si>
    <t>World Cup File M Backshop (10 pcs)</t>
  </si>
  <si>
    <t>Plexi Blade 3mm Backshop GS (10 pieces)</t>
  </si>
  <si>
    <t>Plexi Blade 5mm Backshop GS (10 pieces)</t>
  </si>
  <si>
    <t>Ski Clip Freeride (Display 50 pcs)</t>
  </si>
  <si>
    <t>Ski Clip Alpine  (Dispaly 36 pcs)</t>
  </si>
  <si>
    <t>Ski Clip Nordic (Display 60 pcs)</t>
  </si>
  <si>
    <t>Ski Tie Nordic (Display 24 pcs)</t>
  </si>
  <si>
    <t>Wax Tray incl. lid</t>
  </si>
  <si>
    <t>Wax Machine 220V</t>
  </si>
  <si>
    <t>Ceramic Edge Tuner World Cup</t>
  </si>
  <si>
    <t>Express Speed Diamond 88°/87° 12 pcs displaz box</t>
  </si>
  <si>
    <t>World Cup File Chrome 100 mm Coarse</t>
  </si>
  <si>
    <t>World Cup File Chrome 100 mm Fine</t>
  </si>
  <si>
    <t>Workbench 110x50cm</t>
  </si>
  <si>
    <t>Storage Tray</t>
  </si>
  <si>
    <t>Cross Country Profile Viser</t>
  </si>
  <si>
    <t>Side Angle World Cup Pro 86°</t>
  </si>
  <si>
    <t>Side Angle World Cup Pro 87°</t>
  </si>
  <si>
    <t>Side Angle World Cup Pro 88°</t>
  </si>
  <si>
    <t>Side Angle World Cup Pro 85`</t>
  </si>
  <si>
    <t>Tools</t>
  </si>
  <si>
    <t>Care Textile POS Display Small DE</t>
  </si>
  <si>
    <t>Care  POS Display Big DE</t>
  </si>
  <si>
    <t>Care Shoe POS Display Small DE</t>
  </si>
  <si>
    <t>eco care Textile Wash 250ml</t>
  </si>
  <si>
    <t>eco care Wool Wash 250ml</t>
  </si>
  <si>
    <t>eco care Down Wash 250ml</t>
  </si>
  <si>
    <t>eco care Textile Wash 40ml</t>
  </si>
  <si>
    <t>eco care Textile Wash refill 1000ml</t>
  </si>
  <si>
    <t>eco care Textile Water Proof 500ml</t>
  </si>
  <si>
    <t>eco care Shoe Water Proof 500ml</t>
  </si>
  <si>
    <t>eco care Wash - In Water Proof 250 ml</t>
  </si>
  <si>
    <t>eco care Textile Water Proof refill 1000ml</t>
  </si>
  <si>
    <t>eco care Shoe Water Proof refill 1000ml</t>
  </si>
  <si>
    <t>care Textile Water Proof Pro 250ml</t>
  </si>
  <si>
    <t>care Shoe Water Proof Pro 250ml</t>
  </si>
  <si>
    <t>care Equipment Water Proof Pro 500ml</t>
  </si>
  <si>
    <t>eco care Reactivator Syntethic Base Layer 250ml</t>
  </si>
  <si>
    <t>eco care Shoe Fresh 150ml</t>
  </si>
  <si>
    <t>eco care Equipment Fresh 500ml</t>
  </si>
  <si>
    <t>eco care Equipment Fresh refill 1000ml</t>
  </si>
  <si>
    <t>eco care Leather Wax 75ml</t>
  </si>
  <si>
    <t>eco care Leather Balm 70g</t>
  </si>
  <si>
    <t>care Duo Pack / Textile Wash &amp; Textile Water Proof Pro</t>
  </si>
  <si>
    <t>o.Ang.</t>
  </si>
  <si>
    <t>Ceramic Stone 3pcs</t>
  </si>
  <si>
    <t>24 pcs</t>
  </si>
  <si>
    <t>36 pcs</t>
  </si>
  <si>
    <t>50 pcs</t>
  </si>
  <si>
    <t xml:space="preserve">Tools </t>
  </si>
  <si>
    <t>60 pcs</t>
  </si>
  <si>
    <t>VO Rabatt Wax&amp;Tools</t>
  </si>
  <si>
    <t>NO Rabatt Wax&amp;Tools</t>
  </si>
  <si>
    <t xml:space="preserve">VO Rabatt Care </t>
  </si>
  <si>
    <t xml:space="preserve">NO Rabatt Care </t>
  </si>
  <si>
    <t xml:space="preserve">VO Rabatt Wax&amp;Tools  </t>
  </si>
  <si>
    <t>VO Rabatt Care</t>
  </si>
  <si>
    <t>NO Rabatt Care</t>
  </si>
  <si>
    <t>JET TOP FINISH</t>
  </si>
  <si>
    <t>PERFORMANCE WAX</t>
  </si>
  <si>
    <t>NATURAL WAX</t>
  </si>
  <si>
    <t>ALL IN ONE WAX</t>
  </si>
  <si>
    <t>EXPRESS WAX</t>
  </si>
  <si>
    <t>NORDIC WAX</t>
  </si>
  <si>
    <t>BACKSHOP WAX</t>
  </si>
  <si>
    <t>SKIN AND TOP SHEET TUNING</t>
  </si>
  <si>
    <t>BASE CLEANING AN REPAIR</t>
  </si>
  <si>
    <t>HOT WAXING</t>
  </si>
  <si>
    <t>SCRAPER</t>
  </si>
  <si>
    <t>BRUSHES</t>
  </si>
  <si>
    <t>CORKING; POLISHING; SMOOTHING</t>
  </si>
  <si>
    <t>STRUCTURING TOOL</t>
  </si>
  <si>
    <t>EDGE TUNING</t>
  </si>
  <si>
    <t>WAXING TABLES</t>
  </si>
  <si>
    <t>FIXATION VISES</t>
  </si>
  <si>
    <t>ACCESSORIES</t>
  </si>
  <si>
    <t>CARE LINE</t>
  </si>
  <si>
    <t>Art Nr</t>
  </si>
  <si>
    <t xml:space="preserve">Seite </t>
  </si>
  <si>
    <t>Artikelname</t>
  </si>
  <si>
    <t>VPE</t>
  </si>
  <si>
    <t>HEK</t>
  </si>
  <si>
    <t>PG</t>
  </si>
  <si>
    <t>o.Abb</t>
  </si>
  <si>
    <t xml:space="preserve">Info </t>
  </si>
  <si>
    <t>new</t>
  </si>
  <si>
    <t>c/o</t>
  </si>
  <si>
    <t>Natural Speed Yellow 40g - nur so lange Vorrat reicht</t>
  </si>
  <si>
    <t>Natural Speed Red 40g - nur so lange Vorrat reicht</t>
  </si>
  <si>
    <t>Natural Speed Blue 40g nur so lange Vorrat reicht</t>
  </si>
  <si>
    <t>VO
Netto</t>
  </si>
  <si>
    <t>Menge
Stück</t>
  </si>
  <si>
    <t>Betrag
EUR</t>
  </si>
  <si>
    <t>Rabatt</t>
  </si>
  <si>
    <t>Summe</t>
  </si>
  <si>
    <t>Wachs / Tools</t>
  </si>
  <si>
    <t>Zwischensumme</t>
  </si>
  <si>
    <t>Nettosumme</t>
  </si>
  <si>
    <t>MwSt</t>
  </si>
  <si>
    <t>Bruttosumme</t>
  </si>
  <si>
    <t>Händler</t>
  </si>
  <si>
    <t>PLZ / Ort</t>
  </si>
  <si>
    <t>E-Mail</t>
  </si>
  <si>
    <t>Sportfachhandel</t>
  </si>
  <si>
    <t>Ansprechpartner</t>
  </si>
  <si>
    <t>Auftragsdatum</t>
  </si>
  <si>
    <t>Wunschliefertermin</t>
  </si>
  <si>
    <t>Außendienst</t>
  </si>
  <si>
    <t>MASCH</t>
  </si>
  <si>
    <t>EPO</t>
  </si>
  <si>
    <t>Intersport</t>
  </si>
  <si>
    <t>freier Handel</t>
  </si>
  <si>
    <t>DZB Kunde</t>
  </si>
  <si>
    <t>SMO</t>
  </si>
  <si>
    <t>Toko Orderblock Österreich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</si>
</sst>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 * #,##0.00_ ;_ * \-#,##0.00_ ;_ * &quot;-&quot;??_ ;_ @_ "/>
    <numFmt numFmtId="167" formatCode="_-* #,##0.00\ [$€-407]_-;\-* #,##0.00\ [$€-407]_-;_-* &quot;-&quot;??\ [$€-407]_-;_-@_-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 tint="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76">
    <xf numFmtId="0" fontId="0" fillId="0" borderId="0"/>
    <xf numFmtId="9" fontId="7" fillId="0" borderId="0" applyFont="0" applyFill="0" applyBorder="0" applyAlignment="0" applyProtection="0"/>
    <xf numFmtId="0" fontId="23" fillId="0" borderId="0">
      <alignment wrapText="1"/>
    </xf>
    <xf numFmtId="0" fontId="23" fillId="0" borderId="0"/>
    <xf numFmtId="2" fontId="23" fillId="0" borderId="0"/>
    <xf numFmtId="0" fontId="23" fillId="0" borderId="0"/>
    <xf numFmtId="0" fontId="7" fillId="0" borderId="0"/>
    <xf numFmtId="0" fontId="23" fillId="0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17" fillId="10" borderId="18" applyNumberFormat="0" applyAlignment="0" applyProtection="0"/>
    <xf numFmtId="0" fontId="17" fillId="10" borderId="18" applyNumberFormat="0" applyAlignment="0" applyProtection="0"/>
    <xf numFmtId="0" fontId="17" fillId="10" borderId="18" applyNumberFormat="0" applyAlignment="0" applyProtection="0"/>
    <xf numFmtId="0" fontId="17" fillId="10" borderId="18" applyNumberFormat="0" applyAlignment="0" applyProtection="0"/>
    <xf numFmtId="0" fontId="17" fillId="10" borderId="18" applyNumberFormat="0" applyAlignment="0" applyProtection="0"/>
    <xf numFmtId="0" fontId="17" fillId="10" borderId="18" applyNumberFormat="0" applyAlignment="0" applyProtection="0"/>
    <xf numFmtId="0" fontId="17" fillId="10" borderId="18" applyNumberFormat="0" applyAlignment="0" applyProtection="0"/>
    <xf numFmtId="0" fontId="17" fillId="10" borderId="18" applyNumberFormat="0" applyAlignment="0" applyProtection="0"/>
    <xf numFmtId="0" fontId="17" fillId="10" borderId="18" applyNumberFormat="0" applyAlignment="0" applyProtection="0"/>
    <xf numFmtId="0" fontId="17" fillId="10" borderId="18" applyNumberFormat="0" applyAlignment="0" applyProtection="0"/>
    <xf numFmtId="0" fontId="17" fillId="10" borderId="18" applyNumberFormat="0" applyAlignment="0" applyProtection="0"/>
    <xf numFmtId="0" fontId="17" fillId="10" borderId="18" applyNumberFormat="0" applyAlignment="0" applyProtection="0"/>
    <xf numFmtId="0" fontId="17" fillId="10" borderId="18" applyNumberFormat="0" applyAlignment="0" applyProtection="0"/>
    <xf numFmtId="0" fontId="17" fillId="10" borderId="18" applyNumberFormat="0" applyAlignment="0" applyProtection="0"/>
    <xf numFmtId="0" fontId="17" fillId="10" borderId="18" applyNumberFormat="0" applyAlignment="0" applyProtection="0"/>
    <xf numFmtId="0" fontId="17" fillId="10" borderId="18" applyNumberFormat="0" applyAlignment="0" applyProtection="0"/>
    <xf numFmtId="0" fontId="17" fillId="10" borderId="18" applyNumberFormat="0" applyAlignment="0" applyProtection="0"/>
    <xf numFmtId="0" fontId="17" fillId="10" borderId="18" applyNumberFormat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5" fillId="9" borderId="18" applyNumberFormat="0" applyAlignment="0" applyProtection="0"/>
    <xf numFmtId="0" fontId="15" fillId="9" borderId="18" applyNumberFormat="0" applyAlignment="0" applyProtection="0"/>
    <xf numFmtId="0" fontId="15" fillId="9" borderId="18" applyNumberFormat="0" applyAlignment="0" applyProtection="0"/>
    <xf numFmtId="0" fontId="15" fillId="9" borderId="18" applyNumberFormat="0" applyAlignment="0" applyProtection="0"/>
    <xf numFmtId="0" fontId="15" fillId="9" borderId="18" applyNumberFormat="0" applyAlignment="0" applyProtection="0"/>
    <xf numFmtId="0" fontId="15" fillId="9" borderId="18" applyNumberFormat="0" applyAlignment="0" applyProtection="0"/>
    <xf numFmtId="0" fontId="15" fillId="9" borderId="18" applyNumberFormat="0" applyAlignment="0" applyProtection="0"/>
    <xf numFmtId="0" fontId="15" fillId="9" borderId="18" applyNumberFormat="0" applyAlignment="0" applyProtection="0"/>
    <xf numFmtId="0" fontId="15" fillId="9" borderId="18" applyNumberFormat="0" applyAlignment="0" applyProtection="0"/>
    <xf numFmtId="0" fontId="15" fillId="9" borderId="18" applyNumberFormat="0" applyAlignment="0" applyProtection="0"/>
    <xf numFmtId="0" fontId="15" fillId="9" borderId="18" applyNumberFormat="0" applyAlignment="0" applyProtection="0"/>
    <xf numFmtId="0" fontId="15" fillId="9" borderId="18" applyNumberFormat="0" applyAlignment="0" applyProtection="0"/>
    <xf numFmtId="0" fontId="15" fillId="9" borderId="18" applyNumberFormat="0" applyAlignment="0" applyProtection="0"/>
    <xf numFmtId="0" fontId="15" fillId="9" borderId="18" applyNumberFormat="0" applyAlignment="0" applyProtection="0"/>
    <xf numFmtId="0" fontId="15" fillId="9" borderId="18" applyNumberFormat="0" applyAlignment="0" applyProtection="0"/>
    <xf numFmtId="0" fontId="15" fillId="9" borderId="18" applyNumberFormat="0" applyAlignment="0" applyProtection="0"/>
    <xf numFmtId="0" fontId="15" fillId="9" borderId="18" applyNumberFormat="0" applyAlignment="0" applyProtection="0"/>
    <xf numFmtId="0" fontId="15" fillId="9" borderId="18" applyNumberFormat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9" fillId="11" borderId="21" applyNumberFormat="0" applyAlignment="0" applyProtection="0"/>
    <xf numFmtId="0" fontId="19" fillId="11" borderId="21" applyNumberFormat="0" applyAlignment="0" applyProtection="0"/>
    <xf numFmtId="0" fontId="19" fillId="11" borderId="21" applyNumberFormat="0" applyAlignment="0" applyProtection="0"/>
    <xf numFmtId="0" fontId="19" fillId="11" borderId="21" applyNumberFormat="0" applyAlignment="0" applyProtection="0"/>
    <xf numFmtId="0" fontId="19" fillId="11" borderId="21" applyNumberFormat="0" applyAlignment="0" applyProtection="0"/>
    <xf numFmtId="0" fontId="19" fillId="11" borderId="21" applyNumberFormat="0" applyAlignment="0" applyProtection="0"/>
    <xf numFmtId="0" fontId="19" fillId="11" borderId="21" applyNumberFormat="0" applyAlignment="0" applyProtection="0"/>
    <xf numFmtId="0" fontId="19" fillId="11" borderId="21" applyNumberFormat="0" applyAlignment="0" applyProtection="0"/>
    <xf numFmtId="0" fontId="19" fillId="11" borderId="21" applyNumberFormat="0" applyAlignment="0" applyProtection="0"/>
    <xf numFmtId="0" fontId="19" fillId="11" borderId="21" applyNumberFormat="0" applyAlignment="0" applyProtection="0"/>
    <xf numFmtId="0" fontId="19" fillId="11" borderId="21" applyNumberFormat="0" applyAlignment="0" applyProtection="0"/>
    <xf numFmtId="0" fontId="19" fillId="11" borderId="21" applyNumberFormat="0" applyAlignment="0" applyProtection="0"/>
    <xf numFmtId="0" fontId="19" fillId="11" borderId="21" applyNumberFormat="0" applyAlignment="0" applyProtection="0"/>
    <xf numFmtId="0" fontId="19" fillId="11" borderId="21" applyNumberFormat="0" applyAlignment="0" applyProtection="0"/>
    <xf numFmtId="0" fontId="19" fillId="11" borderId="21" applyNumberFormat="0" applyAlignment="0" applyProtection="0"/>
    <xf numFmtId="0" fontId="19" fillId="11" borderId="21" applyNumberFormat="0" applyAlignment="0" applyProtection="0"/>
    <xf numFmtId="0" fontId="19" fillId="11" borderId="21" applyNumberFormat="0" applyAlignment="0" applyProtection="0"/>
    <xf numFmtId="0" fontId="18" fillId="0" borderId="20" applyNumberFormat="0" applyFill="0" applyAlignment="0" applyProtection="0"/>
    <xf numFmtId="0" fontId="7" fillId="12" borderId="22" applyNumberFormat="0" applyFont="0" applyAlignment="0" applyProtection="0"/>
    <xf numFmtId="0" fontId="7" fillId="12" borderId="22" applyNumberFormat="0" applyFont="0" applyAlignment="0" applyProtection="0"/>
    <xf numFmtId="0" fontId="7" fillId="12" borderId="22" applyNumberFormat="0" applyFont="0" applyAlignment="0" applyProtection="0"/>
    <xf numFmtId="0" fontId="7" fillId="12" borderId="22" applyNumberFormat="0" applyFont="0" applyAlignment="0" applyProtection="0"/>
    <xf numFmtId="0" fontId="7" fillId="12" borderId="22" applyNumberFormat="0" applyFont="0" applyAlignment="0" applyProtection="0"/>
    <xf numFmtId="0" fontId="7" fillId="12" borderId="22" applyNumberFormat="0" applyFont="0" applyAlignment="0" applyProtection="0"/>
    <xf numFmtId="0" fontId="7" fillId="12" borderId="22" applyNumberFormat="0" applyFont="0" applyAlignment="0" applyProtection="0"/>
    <xf numFmtId="0" fontId="7" fillId="12" borderId="22" applyNumberFormat="0" applyFont="0" applyAlignment="0" applyProtection="0"/>
    <xf numFmtId="0" fontId="7" fillId="12" borderId="22" applyNumberFormat="0" applyFont="0" applyAlignment="0" applyProtection="0"/>
    <xf numFmtId="0" fontId="7" fillId="12" borderId="22" applyNumberFormat="0" applyFont="0" applyAlignment="0" applyProtection="0"/>
    <xf numFmtId="0" fontId="7" fillId="12" borderId="22" applyNumberFormat="0" applyFont="0" applyAlignment="0" applyProtection="0"/>
    <xf numFmtId="0" fontId="7" fillId="12" borderId="22" applyNumberFormat="0" applyFont="0" applyAlignment="0" applyProtection="0"/>
    <xf numFmtId="0" fontId="7" fillId="12" borderId="22" applyNumberFormat="0" applyFont="0" applyAlignment="0" applyProtection="0"/>
    <xf numFmtId="0" fontId="7" fillId="12" borderId="22" applyNumberFormat="0" applyFont="0" applyAlignment="0" applyProtection="0"/>
    <xf numFmtId="0" fontId="7" fillId="12" borderId="22" applyNumberFormat="0" applyFont="0" applyAlignment="0" applyProtection="0"/>
    <xf numFmtId="0" fontId="7" fillId="12" borderId="22" applyNumberFormat="0" applyFont="0" applyAlignment="0" applyProtection="0"/>
    <xf numFmtId="0" fontId="7" fillId="12" borderId="22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wrapText="1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12" borderId="22" applyNumberFormat="0" applyFont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10" fillId="0" borderId="16" applyNumberFormat="0" applyFill="0" applyAlignment="0" applyProtection="0"/>
    <xf numFmtId="0" fontId="10" fillId="0" borderId="16" applyNumberFormat="0" applyFill="0" applyAlignment="0" applyProtection="0"/>
    <xf numFmtId="0" fontId="10" fillId="0" borderId="16" applyNumberFormat="0" applyFill="0" applyAlignment="0" applyProtection="0"/>
    <xf numFmtId="0" fontId="10" fillId="0" borderId="16" applyNumberFormat="0" applyFill="0" applyAlignment="0" applyProtection="0"/>
    <xf numFmtId="0" fontId="10" fillId="0" borderId="16" applyNumberFormat="0" applyFill="0" applyAlignment="0" applyProtection="0"/>
    <xf numFmtId="0" fontId="10" fillId="0" borderId="16" applyNumberFormat="0" applyFill="0" applyAlignment="0" applyProtection="0"/>
    <xf numFmtId="0" fontId="10" fillId="0" borderId="16" applyNumberFormat="0" applyFill="0" applyAlignment="0" applyProtection="0"/>
    <xf numFmtId="0" fontId="10" fillId="0" borderId="16" applyNumberFormat="0" applyFill="0" applyAlignment="0" applyProtection="0"/>
    <xf numFmtId="0" fontId="10" fillId="0" borderId="16" applyNumberFormat="0" applyFill="0" applyAlignment="0" applyProtection="0"/>
    <xf numFmtId="0" fontId="10" fillId="0" borderId="16" applyNumberFormat="0" applyFill="0" applyAlignment="0" applyProtection="0"/>
    <xf numFmtId="0" fontId="10" fillId="0" borderId="16" applyNumberFormat="0" applyFill="0" applyAlignment="0" applyProtection="0"/>
    <xf numFmtId="0" fontId="10" fillId="0" borderId="16" applyNumberFormat="0" applyFill="0" applyAlignment="0" applyProtection="0"/>
    <xf numFmtId="0" fontId="10" fillId="0" borderId="16" applyNumberFormat="0" applyFill="0" applyAlignment="0" applyProtection="0"/>
    <xf numFmtId="0" fontId="10" fillId="0" borderId="16" applyNumberFormat="0" applyFill="0" applyAlignment="0" applyProtection="0"/>
    <xf numFmtId="0" fontId="10" fillId="0" borderId="16" applyNumberFormat="0" applyFill="0" applyAlignment="0" applyProtection="0"/>
    <xf numFmtId="0" fontId="10" fillId="0" borderId="16" applyNumberFormat="0" applyFill="0" applyAlignment="0" applyProtection="0"/>
    <xf numFmtId="0" fontId="10" fillId="0" borderId="16" applyNumberFormat="0" applyFill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1" fillId="0" borderId="17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23" applyNumberFormat="0" applyFill="0" applyAlignment="0" applyProtection="0"/>
    <xf numFmtId="0" fontId="1" fillId="0" borderId="23" applyNumberFormat="0" applyFill="0" applyAlignment="0" applyProtection="0"/>
    <xf numFmtId="0" fontId="1" fillId="0" borderId="23" applyNumberFormat="0" applyFill="0" applyAlignment="0" applyProtection="0"/>
    <xf numFmtId="0" fontId="1" fillId="0" borderId="23" applyNumberFormat="0" applyFill="0" applyAlignment="0" applyProtection="0"/>
    <xf numFmtId="0" fontId="1" fillId="0" borderId="23" applyNumberFormat="0" applyFill="0" applyAlignment="0" applyProtection="0"/>
    <xf numFmtId="0" fontId="1" fillId="0" borderId="23" applyNumberFormat="0" applyFill="0" applyAlignment="0" applyProtection="0"/>
    <xf numFmtId="0" fontId="1" fillId="0" borderId="23" applyNumberFormat="0" applyFill="0" applyAlignment="0" applyProtection="0"/>
    <xf numFmtId="0" fontId="1" fillId="0" borderId="23" applyNumberFormat="0" applyFill="0" applyAlignment="0" applyProtection="0"/>
    <xf numFmtId="0" fontId="1" fillId="0" borderId="23" applyNumberFormat="0" applyFill="0" applyAlignment="0" applyProtection="0"/>
    <xf numFmtId="0" fontId="1" fillId="0" borderId="23" applyNumberFormat="0" applyFill="0" applyAlignment="0" applyProtection="0"/>
    <xf numFmtId="0" fontId="1" fillId="0" borderId="23" applyNumberFormat="0" applyFill="0" applyAlignment="0" applyProtection="0"/>
    <xf numFmtId="0" fontId="1" fillId="0" borderId="23" applyNumberFormat="0" applyFill="0" applyAlignment="0" applyProtection="0"/>
    <xf numFmtId="0" fontId="1" fillId="0" borderId="23" applyNumberFormat="0" applyFill="0" applyAlignment="0" applyProtection="0"/>
    <xf numFmtId="0" fontId="1" fillId="0" borderId="23" applyNumberFormat="0" applyFill="0" applyAlignment="0" applyProtection="0"/>
    <xf numFmtId="0" fontId="1" fillId="0" borderId="23" applyNumberFormat="0" applyFill="0" applyAlignment="0" applyProtection="0"/>
    <xf numFmtId="0" fontId="1" fillId="0" borderId="23" applyNumberFormat="0" applyFill="0" applyAlignment="0" applyProtection="0"/>
    <xf numFmtId="0" fontId="1" fillId="0" borderId="23" applyNumberFormat="0" applyFill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0" fontId="16" fillId="10" borderId="19" applyNumberFormat="0" applyAlignment="0" applyProtection="0"/>
    <xf numFmtId="0" fontId="16" fillId="10" borderId="19" applyNumberFormat="0" applyAlignment="0" applyProtection="0"/>
    <xf numFmtId="0" fontId="16" fillId="10" borderId="19" applyNumberFormat="0" applyAlignment="0" applyProtection="0"/>
    <xf numFmtId="0" fontId="16" fillId="10" borderId="19" applyNumberFormat="0" applyAlignment="0" applyProtection="0"/>
    <xf numFmtId="0" fontId="16" fillId="10" borderId="19" applyNumberFormat="0" applyAlignment="0" applyProtection="0"/>
    <xf numFmtId="0" fontId="16" fillId="10" borderId="19" applyNumberFormat="0" applyAlignment="0" applyProtection="0"/>
    <xf numFmtId="0" fontId="16" fillId="10" borderId="19" applyNumberFormat="0" applyAlignment="0" applyProtection="0"/>
    <xf numFmtId="0" fontId="16" fillId="10" borderId="19" applyNumberFormat="0" applyAlignment="0" applyProtection="0"/>
    <xf numFmtId="0" fontId="16" fillId="10" borderId="19" applyNumberFormat="0" applyAlignment="0" applyProtection="0"/>
    <xf numFmtId="0" fontId="16" fillId="10" borderId="19" applyNumberFormat="0" applyAlignment="0" applyProtection="0"/>
    <xf numFmtId="0" fontId="16" fillId="10" borderId="19" applyNumberFormat="0" applyAlignment="0" applyProtection="0"/>
    <xf numFmtId="0" fontId="16" fillId="10" borderId="19" applyNumberFormat="0" applyAlignment="0" applyProtection="0"/>
    <xf numFmtId="0" fontId="16" fillId="10" borderId="19" applyNumberFormat="0" applyAlignment="0" applyProtection="0"/>
    <xf numFmtId="0" fontId="16" fillId="10" borderId="19" applyNumberFormat="0" applyAlignment="0" applyProtection="0"/>
    <xf numFmtId="0" fontId="16" fillId="10" borderId="19" applyNumberFormat="0" applyAlignment="0" applyProtection="0"/>
    <xf numFmtId="0" fontId="16" fillId="10" borderId="19" applyNumberFormat="0" applyAlignment="0" applyProtection="0"/>
    <xf numFmtId="0" fontId="16" fillId="10" borderId="19" applyNumberFormat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4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5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13" fillId="7" borderId="0" applyNumberFormat="0" applyBorder="0" applyAlignment="0" applyProtection="0"/>
    <xf numFmtId="0" fontId="19" fillId="11" borderId="21" applyNumberFormat="0" applyAlignment="0" applyProtection="0"/>
    <xf numFmtId="0" fontId="21" fillId="0" borderId="0" applyNumberFormat="0" applyFill="0" applyBorder="0" applyAlignment="0" applyProtection="0"/>
    <xf numFmtId="0" fontId="9" fillId="0" borderId="15" applyNumberFormat="0" applyFill="0" applyAlignment="0" applyProtection="0"/>
    <xf numFmtId="0" fontId="10" fillId="0" borderId="16" applyNumberFormat="0" applyFill="0" applyAlignment="0" applyProtection="0"/>
    <xf numFmtId="0" fontId="11" fillId="0" borderId="17" applyNumberFormat="0" applyFill="0" applyAlignment="0" applyProtection="0"/>
    <xf numFmtId="0" fontId="11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6" fillId="10" borderId="19" applyNumberFormat="0" applyAlignment="0" applyProtection="0"/>
    <xf numFmtId="0" fontId="24" fillId="0" borderId="0" applyNumberFormat="0" applyFill="0" applyBorder="0" applyAlignment="0" applyProtection="0"/>
    <xf numFmtId="0" fontId="1" fillId="0" borderId="23" applyNumberFormat="0" applyFill="0" applyAlignment="0" applyProtection="0"/>
    <xf numFmtId="0" fontId="23" fillId="0" borderId="0"/>
    <xf numFmtId="0" fontId="23" fillId="0" borderId="0">
      <alignment wrapText="1"/>
    </xf>
    <xf numFmtId="0" fontId="23" fillId="0" borderId="0">
      <alignment wrapText="1"/>
    </xf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4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5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17" fillId="10" borderId="18" applyNumberFormat="0" applyAlignment="0" applyProtection="0"/>
    <xf numFmtId="0" fontId="13" fillId="7" borderId="0" applyNumberFormat="0" applyBorder="0" applyAlignment="0" applyProtection="0"/>
    <xf numFmtId="0" fontId="2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5" fillId="9" borderId="18" applyNumberFormat="0" applyAlignment="0" applyProtection="0"/>
    <xf numFmtId="0" fontId="18" fillId="0" borderId="20" applyNumberFormat="0" applyFill="0" applyAlignment="0" applyProtection="0"/>
    <xf numFmtId="0" fontId="19" fillId="11" borderId="21" applyNumberFormat="0" applyAlignment="0" applyProtection="0"/>
    <xf numFmtId="0" fontId="7" fillId="12" borderId="22" applyNumberFormat="0" applyFont="0" applyAlignment="0" applyProtection="0"/>
    <xf numFmtId="0" fontId="14" fillId="8" borderId="0" applyNumberFormat="0" applyBorder="0" applyAlignment="0" applyProtection="0"/>
    <xf numFmtId="0" fontId="9" fillId="0" borderId="15" applyNumberFormat="0" applyFill="0" applyAlignment="0" applyProtection="0"/>
    <xf numFmtId="0" fontId="10" fillId="0" borderId="16" applyNumberFormat="0" applyFill="0" applyAlignment="0" applyProtection="0"/>
    <xf numFmtId="0" fontId="11" fillId="0" borderId="17" applyNumberFormat="0" applyFill="0" applyAlignment="0" applyProtection="0"/>
    <xf numFmtId="0" fontId="1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23" applyNumberFormat="0" applyFill="0" applyAlignment="0" applyProtection="0"/>
    <xf numFmtId="0" fontId="16" fillId="10" borderId="19" applyNumberFormat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20" fillId="0" borderId="0" applyNumberFormat="0" applyFill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4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5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23" fillId="0" borderId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4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5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17" fillId="10" borderId="18" applyNumberFormat="0" applyAlignment="0" applyProtection="0"/>
    <xf numFmtId="0" fontId="13" fillId="7" borderId="0" applyNumberFormat="0" applyBorder="0" applyAlignment="0" applyProtection="0"/>
    <xf numFmtId="0" fontId="2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5" fillId="9" borderId="18" applyNumberFormat="0" applyAlignment="0" applyProtection="0"/>
    <xf numFmtId="0" fontId="18" fillId="0" borderId="20" applyNumberFormat="0" applyFill="0" applyAlignment="0" applyProtection="0"/>
    <xf numFmtId="0" fontId="19" fillId="11" borderId="21" applyNumberFormat="0" applyAlignment="0" applyProtection="0"/>
    <xf numFmtId="0" fontId="7" fillId="12" borderId="22" applyNumberFormat="0" applyFont="0" applyAlignment="0" applyProtection="0"/>
    <xf numFmtId="0" fontId="14" fillId="8" borderId="0" applyNumberFormat="0" applyBorder="0" applyAlignment="0" applyProtection="0"/>
    <xf numFmtId="0" fontId="9" fillId="0" borderId="15" applyNumberFormat="0" applyFill="0" applyAlignment="0" applyProtection="0"/>
    <xf numFmtId="0" fontId="10" fillId="0" borderId="16" applyNumberFormat="0" applyFill="0" applyAlignment="0" applyProtection="0"/>
    <xf numFmtId="0" fontId="11" fillId="0" borderId="17" applyNumberFormat="0" applyFill="0" applyAlignment="0" applyProtection="0"/>
    <xf numFmtId="0" fontId="1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" fillId="0" borderId="23" applyNumberFormat="0" applyFill="0" applyAlignment="0" applyProtection="0"/>
    <xf numFmtId="0" fontId="16" fillId="10" borderId="19" applyNumberFormat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20" fillId="0" borderId="0" applyNumberForma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Alignment="1">
      <alignment horizontal="right"/>
    </xf>
    <xf numFmtId="1" fontId="0" fillId="0" borderId="3" xfId="0" applyNumberFormat="1" applyBorder="1"/>
    <xf numFmtId="0" fontId="0" fillId="0" borderId="3" xfId="0" applyBorder="1"/>
    <xf numFmtId="0" fontId="3" fillId="0" borderId="3" xfId="0" applyFont="1" applyBorder="1"/>
    <xf numFmtId="2" fontId="0" fillId="0" borderId="3" xfId="0" applyNumberFormat="1" applyBorder="1"/>
    <xf numFmtId="49" fontId="2" fillId="0" borderId="4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left"/>
    </xf>
    <xf numFmtId="2" fontId="4" fillId="0" borderId="3" xfId="0" applyNumberFormat="1" applyFont="1" applyBorder="1"/>
    <xf numFmtId="0" fontId="1" fillId="0" borderId="0" xfId="0" applyFont="1" applyAlignment="1">
      <alignment vertical="center"/>
    </xf>
    <xf numFmtId="4" fontId="6" fillId="3" borderId="3" xfId="0" applyNumberFormat="1" applyFont="1" applyFill="1" applyBorder="1" applyAlignment="1">
      <alignment vertical="center"/>
    </xf>
    <xf numFmtId="4" fontId="0" fillId="0" borderId="0" xfId="0" applyNumberFormat="1"/>
    <xf numFmtId="4" fontId="6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9" fontId="0" fillId="2" borderId="2" xfId="0" applyNumberFormat="1" applyFill="1" applyBorder="1"/>
    <xf numFmtId="0" fontId="5" fillId="0" borderId="0" xfId="0" applyFont="1" applyAlignment="1">
      <alignment horizontal="center" vertical="center"/>
    </xf>
    <xf numFmtId="49" fontId="0" fillId="2" borderId="1" xfId="0" applyNumberFormat="1" applyFill="1" applyBorder="1"/>
    <xf numFmtId="49" fontId="0" fillId="2" borderId="2" xfId="0" applyNumberFormat="1" applyFill="1" applyBorder="1"/>
    <xf numFmtId="10" fontId="0" fillId="2" borderId="1" xfId="0" applyNumberFormat="1" applyFill="1" applyBorder="1"/>
    <xf numFmtId="1" fontId="2" fillId="37" borderId="14" xfId="0" applyNumberFormat="1" applyFont="1" applyFill="1" applyBorder="1" applyAlignment="1">
      <alignment vertical="center" wrapText="1"/>
    </xf>
    <xf numFmtId="1" fontId="0" fillId="37" borderId="3" xfId="0" applyNumberFormat="1" applyFill="1" applyBorder="1"/>
    <xf numFmtId="49" fontId="2" fillId="37" borderId="5" xfId="0" applyNumberFormat="1" applyFont="1" applyFill="1" applyBorder="1" applyAlignment="1">
      <alignment horizontal="center" vertical="center" wrapText="1"/>
    </xf>
    <xf numFmtId="0" fontId="0" fillId="37" borderId="3" xfId="0" applyFill="1" applyBorder="1" applyAlignment="1">
      <alignment horizontal="center"/>
    </xf>
    <xf numFmtId="0" fontId="2" fillId="37" borderId="4" xfId="0" applyFont="1" applyFill="1" applyBorder="1" applyAlignment="1">
      <alignment vertical="center" wrapText="1"/>
    </xf>
    <xf numFmtId="2" fontId="4" fillId="37" borderId="3" xfId="0" applyNumberFormat="1" applyFont="1" applyFill="1" applyBorder="1"/>
    <xf numFmtId="0" fontId="5" fillId="0" borderId="0" xfId="0" applyFont="1" applyAlignment="1">
      <alignment vertical="center" wrapText="1"/>
    </xf>
    <xf numFmtId="10" fontId="0" fillId="37" borderId="3" xfId="1" applyNumberFormat="1" applyFont="1" applyFill="1" applyBorder="1"/>
    <xf numFmtId="0" fontId="1" fillId="2" borderId="3" xfId="0" applyFont="1" applyFill="1" applyBorder="1" applyAlignment="1">
      <alignment vertical="center"/>
    </xf>
    <xf numFmtId="167" fontId="1" fillId="2" borderId="3" xfId="0" applyNumberFormat="1" applyFont="1" applyFill="1" applyBorder="1" applyAlignment="1">
      <alignment vertical="center"/>
    </xf>
    <xf numFmtId="1" fontId="0" fillId="0" borderId="3" xfId="0" applyNumberFormat="1" applyBorder="1" applyAlignment="1">
      <alignment horizontal="right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26" fillId="0" borderId="3" xfId="0" applyNumberFormat="1" applyFont="1" applyBorder="1" applyAlignment="1">
      <alignment horizontal="left" vertical="center" wrapText="1"/>
    </xf>
    <xf numFmtId="0" fontId="26" fillId="0" borderId="3" xfId="0" applyFont="1" applyBorder="1" applyAlignment="1">
      <alignment vertical="center" wrapText="1"/>
    </xf>
    <xf numFmtId="0" fontId="27" fillId="38" borderId="3" xfId="0" applyFont="1" applyFill="1" applyBorder="1" applyAlignment="1">
      <alignment horizontal="center" vertical="center" wrapText="1"/>
    </xf>
    <xf numFmtId="0" fontId="27" fillId="38" borderId="3" xfId="0" applyFont="1" applyFill="1" applyBorder="1" applyAlignment="1">
      <alignment horizontal="right" vertical="center"/>
    </xf>
    <xf numFmtId="0" fontId="27" fillId="38" borderId="3" xfId="0" applyFont="1" applyFill="1" applyBorder="1" applyAlignment="1">
      <alignment horizontal="center" vertical="center"/>
    </xf>
    <xf numFmtId="49" fontId="27" fillId="38" borderId="3" xfId="874" applyNumberFormat="1" applyFont="1" applyFill="1" applyBorder="1" applyAlignment="1">
      <alignment horizontal="center" vertical="center" wrapText="1"/>
    </xf>
    <xf numFmtId="167" fontId="27" fillId="38" borderId="3" xfId="875" applyNumberFormat="1" applyFont="1" applyFill="1" applyBorder="1" applyAlignment="1">
      <alignment horizontal="center" vertical="center"/>
    </xf>
    <xf numFmtId="0" fontId="26" fillId="0" borderId="3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165" fontId="27" fillId="38" borderId="3" xfId="874" applyFont="1" applyFill="1" applyBorder="1" applyAlignment="1">
      <alignment horizontal="center" vertical="center"/>
    </xf>
    <xf numFmtId="165" fontId="1" fillId="2" borderId="3" xfId="874" applyFont="1" applyFill="1" applyBorder="1" applyAlignment="1">
      <alignment vertical="center"/>
    </xf>
    <xf numFmtId="165" fontId="0" fillId="0" borderId="3" xfId="874" applyFont="1" applyBorder="1"/>
    <xf numFmtId="165" fontId="0" fillId="0" borderId="0" xfId="874" applyFont="1"/>
    <xf numFmtId="0" fontId="27" fillId="38" borderId="3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/>
    </xf>
    <xf numFmtId="1" fontId="0" fillId="0" borderId="3" xfId="0" quotePrefix="1" applyNumberFormat="1" applyBorder="1" applyAlignment="1">
      <alignment horizontal="right"/>
    </xf>
    <xf numFmtId="0" fontId="28" fillId="0" borderId="3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/>
    </xf>
    <xf numFmtId="165" fontId="30" fillId="0" borderId="3" xfId="874" applyFont="1" applyBorder="1" applyAlignment="1">
      <alignment horizontal="center"/>
    </xf>
    <xf numFmtId="165" fontId="30" fillId="42" borderId="3" xfId="874" applyFont="1" applyFill="1" applyBorder="1" applyAlignment="1">
      <alignment horizontal="right"/>
    </xf>
    <xf numFmtId="165" fontId="30" fillId="5" borderId="3" xfId="874" applyFont="1" applyFill="1" applyBorder="1" applyAlignment="1">
      <alignment horizontal="right"/>
    </xf>
    <xf numFmtId="165" fontId="30" fillId="0" borderId="3" xfId="874" applyFont="1" applyFill="1" applyBorder="1" applyAlignment="1">
      <alignment horizontal="right"/>
    </xf>
    <xf numFmtId="0" fontId="0" fillId="4" borderId="3" xfId="0" applyFill="1" applyBorder="1"/>
    <xf numFmtId="165" fontId="34" fillId="2" borderId="3" xfId="874" applyFont="1" applyFill="1" applyBorder="1" applyAlignment="1">
      <alignment vertical="center"/>
    </xf>
    <xf numFmtId="165" fontId="34" fillId="0" borderId="3" xfId="874" applyFont="1" applyBorder="1"/>
    <xf numFmtId="10" fontId="30" fillId="4" borderId="3" xfId="0" applyNumberFormat="1" applyFont="1" applyFill="1" applyBorder="1" applyAlignment="1">
      <alignment horizontal="center"/>
    </xf>
    <xf numFmtId="43" fontId="0" fillId="0" borderId="3" xfId="0" applyNumberFormat="1" applyBorder="1"/>
    <xf numFmtId="0" fontId="1" fillId="0" borderId="3" xfId="0" applyFont="1" applyBorder="1" applyAlignment="1">
      <alignment horizontal="center" wrapText="1"/>
    </xf>
    <xf numFmtId="165" fontId="0" fillId="0" borderId="0" xfId="874" applyFont="1" applyBorder="1"/>
    <xf numFmtId="0" fontId="31" fillId="0" borderId="24" xfId="0" applyFont="1" applyBorder="1"/>
    <xf numFmtId="0" fontId="31" fillId="0" borderId="25" xfId="0" applyFont="1" applyBorder="1"/>
    <xf numFmtId="0" fontId="0" fillId="0" borderId="25" xfId="0" applyBorder="1"/>
    <xf numFmtId="0" fontId="31" fillId="0" borderId="26" xfId="0" applyFont="1" applyBorder="1"/>
    <xf numFmtId="0" fontId="31" fillId="0" borderId="27" xfId="0" applyFont="1" applyBorder="1" applyAlignment="1">
      <alignment horizontal="left"/>
    </xf>
    <xf numFmtId="0" fontId="0" fillId="0" borderId="28" xfId="0" applyBorder="1"/>
    <xf numFmtId="0" fontId="31" fillId="0" borderId="29" xfId="0" applyFont="1" applyBorder="1" applyAlignment="1">
      <alignment horizontal="left"/>
    </xf>
    <xf numFmtId="0" fontId="31" fillId="0" borderId="30" xfId="0" applyFont="1" applyBorder="1" applyAlignment="1">
      <alignment horizontal="left"/>
    </xf>
    <xf numFmtId="0" fontId="32" fillId="0" borderId="30" xfId="0" applyFont="1" applyBorder="1" applyAlignment="1">
      <alignment horizontal="center"/>
    </xf>
    <xf numFmtId="0" fontId="33" fillId="0" borderId="30" xfId="0" applyFont="1" applyBorder="1" applyAlignment="1">
      <alignment horizontal="center"/>
    </xf>
    <xf numFmtId="0" fontId="0" fillId="0" borderId="30" xfId="0" applyBorder="1"/>
    <xf numFmtId="0" fontId="0" fillId="0" borderId="31" xfId="0" applyBorder="1"/>
    <xf numFmtId="0" fontId="31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4" fontId="6" fillId="3" borderId="12" xfId="0" applyNumberFormat="1" applyFont="1" applyFill="1" applyBorder="1" applyAlignment="1">
      <alignment horizontal="center" vertical="center"/>
    </xf>
    <xf numFmtId="4" fontId="6" fillId="3" borderId="13" xfId="0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14" fontId="6" fillId="4" borderId="6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37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14" fontId="6" fillId="5" borderId="6" xfId="0" applyNumberFormat="1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5" fillId="40" borderId="0" xfId="0" applyFont="1" applyFill="1" applyAlignment="1">
      <alignment horizontal="center" vertical="center" wrapText="1"/>
    </xf>
    <xf numFmtId="0" fontId="5" fillId="39" borderId="0" xfId="0" applyFont="1" applyFill="1" applyAlignment="1">
      <alignment horizontal="center" vertical="center"/>
    </xf>
    <xf numFmtId="14" fontId="6" fillId="39" borderId="6" xfId="0" applyNumberFormat="1" applyFont="1" applyFill="1" applyBorder="1" applyAlignment="1">
      <alignment horizontal="center" vertical="center"/>
    </xf>
    <xf numFmtId="0" fontId="6" fillId="39" borderId="7" xfId="0" applyFont="1" applyFill="1" applyBorder="1" applyAlignment="1">
      <alignment horizontal="center" vertical="center"/>
    </xf>
    <xf numFmtId="0" fontId="6" fillId="39" borderId="8" xfId="0" applyFont="1" applyFill="1" applyBorder="1" applyAlignment="1">
      <alignment horizontal="center" vertical="center"/>
    </xf>
    <xf numFmtId="0" fontId="6" fillId="39" borderId="9" xfId="0" applyFont="1" applyFill="1" applyBorder="1" applyAlignment="1">
      <alignment horizontal="center" vertical="center"/>
    </xf>
    <xf numFmtId="0" fontId="6" fillId="39" borderId="10" xfId="0" applyFont="1" applyFill="1" applyBorder="1" applyAlignment="1">
      <alignment horizontal="center" vertical="center"/>
    </xf>
    <xf numFmtId="0" fontId="6" fillId="39" borderId="11" xfId="0" applyFont="1" applyFill="1" applyBorder="1" applyAlignment="1">
      <alignment horizontal="center" vertical="center"/>
    </xf>
    <xf numFmtId="0" fontId="31" fillId="0" borderId="25" xfId="0" applyFont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49" fontId="30" fillId="0" borderId="3" xfId="0" applyNumberFormat="1" applyFont="1" applyBorder="1" applyAlignment="1">
      <alignment horizontal="center"/>
    </xf>
    <xf numFmtId="165" fontId="30" fillId="0" borderId="3" xfId="874" applyFont="1" applyBorder="1" applyAlignment="1">
      <alignment horizontal="right"/>
    </xf>
    <xf numFmtId="165" fontId="30" fillId="41" borderId="3" xfId="874" applyFont="1" applyFill="1" applyBorder="1" applyAlignment="1">
      <alignment horizontal="right"/>
    </xf>
    <xf numFmtId="0" fontId="30" fillId="41" borderId="3" xfId="0" applyFont="1" applyFill="1" applyBorder="1" applyAlignment="1">
      <alignment horizontal="right"/>
    </xf>
    <xf numFmtId="165" fontId="0" fillId="0" borderId="3" xfId="874" applyFont="1" applyBorder="1" applyAlignment="1">
      <alignment horizontal="right"/>
    </xf>
    <xf numFmtId="0" fontId="30" fillId="0" borderId="3" xfId="0" applyFont="1" applyBorder="1" applyAlignment="1">
      <alignment horizontal="right"/>
    </xf>
  </cellXfs>
  <cellStyles count="876">
    <cellStyle name="20 % - uthevingsfarge 1" xfId="833" xr:uid="{00000000-0005-0000-0000-000000000000}"/>
    <cellStyle name="20 % - uthevingsfarge 2" xfId="834" xr:uid="{00000000-0005-0000-0000-000001000000}"/>
    <cellStyle name="20 % - uthevingsfarge 3" xfId="835" xr:uid="{00000000-0005-0000-0000-000002000000}"/>
    <cellStyle name="20 % - uthevingsfarge 4" xfId="836" xr:uid="{00000000-0005-0000-0000-000003000000}"/>
    <cellStyle name="20 % - uthevingsfarge 5" xfId="837" xr:uid="{00000000-0005-0000-0000-000004000000}"/>
    <cellStyle name="20 % - uthevingsfarge 6" xfId="838" xr:uid="{00000000-0005-0000-0000-000005000000}"/>
    <cellStyle name="20% - Accent1" xfId="735" xr:uid="{00000000-0005-0000-0000-000006000000}"/>
    <cellStyle name="20% - Accent2" xfId="736" xr:uid="{00000000-0005-0000-0000-000007000000}"/>
    <cellStyle name="20% - Accent3" xfId="737" xr:uid="{00000000-0005-0000-0000-000008000000}"/>
    <cellStyle name="20% - Accent4" xfId="738" xr:uid="{00000000-0005-0000-0000-000009000000}"/>
    <cellStyle name="20% - Accent5" xfId="739" xr:uid="{00000000-0005-0000-0000-00000A000000}"/>
    <cellStyle name="20% - Accent6" xfId="740" xr:uid="{00000000-0005-0000-0000-00000B000000}"/>
    <cellStyle name="20% - uthevingsfarge 1" xfId="814" xr:uid="{00000000-0005-0000-0000-00000C000000}"/>
    <cellStyle name="20% - uthevingsfarge 1 10" xfId="8" xr:uid="{00000000-0005-0000-0000-00000D000000}"/>
    <cellStyle name="20% - uthevingsfarge 1 11" xfId="9" xr:uid="{00000000-0005-0000-0000-00000E000000}"/>
    <cellStyle name="20% - uthevingsfarge 1 12" xfId="10" xr:uid="{00000000-0005-0000-0000-00000F000000}"/>
    <cellStyle name="20% - uthevingsfarge 1 13" xfId="11" xr:uid="{00000000-0005-0000-0000-000010000000}"/>
    <cellStyle name="20% - uthevingsfarge 1 14" xfId="12" xr:uid="{00000000-0005-0000-0000-000011000000}"/>
    <cellStyle name="20% - uthevingsfarge 1 15" xfId="13" xr:uid="{00000000-0005-0000-0000-000012000000}"/>
    <cellStyle name="20% - uthevingsfarge 1 16" xfId="14" xr:uid="{00000000-0005-0000-0000-000013000000}"/>
    <cellStyle name="20% - uthevingsfarge 1 17" xfId="15" xr:uid="{00000000-0005-0000-0000-000014000000}"/>
    <cellStyle name="20% - uthevingsfarge 1 18" xfId="16" xr:uid="{00000000-0005-0000-0000-000015000000}"/>
    <cellStyle name="20% - uthevingsfarge 1 19" xfId="773" xr:uid="{00000000-0005-0000-0000-000016000000}"/>
    <cellStyle name="20% - uthevingsfarge 1 2" xfId="17" xr:uid="{00000000-0005-0000-0000-000017000000}"/>
    <cellStyle name="20% - uthevingsfarge 1 3" xfId="18" xr:uid="{00000000-0005-0000-0000-000018000000}"/>
    <cellStyle name="20% - uthevingsfarge 1 4" xfId="19" xr:uid="{00000000-0005-0000-0000-000019000000}"/>
    <cellStyle name="20% - uthevingsfarge 1 5" xfId="20" xr:uid="{00000000-0005-0000-0000-00001A000000}"/>
    <cellStyle name="20% - uthevingsfarge 1 6" xfId="21" xr:uid="{00000000-0005-0000-0000-00001B000000}"/>
    <cellStyle name="20% - uthevingsfarge 1 7" xfId="22" xr:uid="{00000000-0005-0000-0000-00001C000000}"/>
    <cellStyle name="20% - uthevingsfarge 1 8" xfId="23" xr:uid="{00000000-0005-0000-0000-00001D000000}"/>
    <cellStyle name="20% - uthevingsfarge 1 9" xfId="24" xr:uid="{00000000-0005-0000-0000-00001E000000}"/>
    <cellStyle name="20% - uthevingsfarge 2" xfId="815" xr:uid="{00000000-0005-0000-0000-00001F000000}"/>
    <cellStyle name="20% - uthevingsfarge 2 10" xfId="25" xr:uid="{00000000-0005-0000-0000-000020000000}"/>
    <cellStyle name="20% - uthevingsfarge 2 11" xfId="26" xr:uid="{00000000-0005-0000-0000-000021000000}"/>
    <cellStyle name="20% - uthevingsfarge 2 12" xfId="27" xr:uid="{00000000-0005-0000-0000-000022000000}"/>
    <cellStyle name="20% - uthevingsfarge 2 13" xfId="28" xr:uid="{00000000-0005-0000-0000-000023000000}"/>
    <cellStyle name="20% - uthevingsfarge 2 14" xfId="29" xr:uid="{00000000-0005-0000-0000-000024000000}"/>
    <cellStyle name="20% - uthevingsfarge 2 15" xfId="30" xr:uid="{00000000-0005-0000-0000-000025000000}"/>
    <cellStyle name="20% - uthevingsfarge 2 16" xfId="31" xr:uid="{00000000-0005-0000-0000-000026000000}"/>
    <cellStyle name="20% - uthevingsfarge 2 17" xfId="32" xr:uid="{00000000-0005-0000-0000-000027000000}"/>
    <cellStyle name="20% - uthevingsfarge 2 18" xfId="33" xr:uid="{00000000-0005-0000-0000-000028000000}"/>
    <cellStyle name="20% - uthevingsfarge 2 19" xfId="774" xr:uid="{00000000-0005-0000-0000-000029000000}"/>
    <cellStyle name="20% - uthevingsfarge 2 2" xfId="34" xr:uid="{00000000-0005-0000-0000-00002A000000}"/>
    <cellStyle name="20% - uthevingsfarge 2 3" xfId="35" xr:uid="{00000000-0005-0000-0000-00002B000000}"/>
    <cellStyle name="20% - uthevingsfarge 2 4" xfId="36" xr:uid="{00000000-0005-0000-0000-00002C000000}"/>
    <cellStyle name="20% - uthevingsfarge 2 5" xfId="37" xr:uid="{00000000-0005-0000-0000-00002D000000}"/>
    <cellStyle name="20% - uthevingsfarge 2 6" xfId="38" xr:uid="{00000000-0005-0000-0000-00002E000000}"/>
    <cellStyle name="20% - uthevingsfarge 2 7" xfId="39" xr:uid="{00000000-0005-0000-0000-00002F000000}"/>
    <cellStyle name="20% - uthevingsfarge 2 8" xfId="40" xr:uid="{00000000-0005-0000-0000-000030000000}"/>
    <cellStyle name="20% - uthevingsfarge 2 9" xfId="41" xr:uid="{00000000-0005-0000-0000-000031000000}"/>
    <cellStyle name="20% - uthevingsfarge 3" xfId="816" xr:uid="{00000000-0005-0000-0000-000032000000}"/>
    <cellStyle name="20% - uthevingsfarge 3 10" xfId="42" xr:uid="{00000000-0005-0000-0000-000033000000}"/>
    <cellStyle name="20% - uthevingsfarge 3 11" xfId="43" xr:uid="{00000000-0005-0000-0000-000034000000}"/>
    <cellStyle name="20% - uthevingsfarge 3 12" xfId="44" xr:uid="{00000000-0005-0000-0000-000035000000}"/>
    <cellStyle name="20% - uthevingsfarge 3 13" xfId="45" xr:uid="{00000000-0005-0000-0000-000036000000}"/>
    <cellStyle name="20% - uthevingsfarge 3 14" xfId="46" xr:uid="{00000000-0005-0000-0000-000037000000}"/>
    <cellStyle name="20% - uthevingsfarge 3 15" xfId="47" xr:uid="{00000000-0005-0000-0000-000038000000}"/>
    <cellStyle name="20% - uthevingsfarge 3 16" xfId="48" xr:uid="{00000000-0005-0000-0000-000039000000}"/>
    <cellStyle name="20% - uthevingsfarge 3 17" xfId="49" xr:uid="{00000000-0005-0000-0000-00003A000000}"/>
    <cellStyle name="20% - uthevingsfarge 3 18" xfId="50" xr:uid="{00000000-0005-0000-0000-00003B000000}"/>
    <cellStyle name="20% - uthevingsfarge 3 19" xfId="775" xr:uid="{00000000-0005-0000-0000-00003C000000}"/>
    <cellStyle name="20% - uthevingsfarge 3 2" xfId="51" xr:uid="{00000000-0005-0000-0000-00003D000000}"/>
    <cellStyle name="20% - uthevingsfarge 3 3" xfId="52" xr:uid="{00000000-0005-0000-0000-00003E000000}"/>
    <cellStyle name="20% - uthevingsfarge 3 4" xfId="53" xr:uid="{00000000-0005-0000-0000-00003F000000}"/>
    <cellStyle name="20% - uthevingsfarge 3 5" xfId="54" xr:uid="{00000000-0005-0000-0000-000040000000}"/>
    <cellStyle name="20% - uthevingsfarge 3 6" xfId="55" xr:uid="{00000000-0005-0000-0000-000041000000}"/>
    <cellStyle name="20% - uthevingsfarge 3 7" xfId="56" xr:uid="{00000000-0005-0000-0000-000042000000}"/>
    <cellStyle name="20% - uthevingsfarge 3 8" xfId="57" xr:uid="{00000000-0005-0000-0000-000043000000}"/>
    <cellStyle name="20% - uthevingsfarge 3 9" xfId="58" xr:uid="{00000000-0005-0000-0000-000044000000}"/>
    <cellStyle name="20% - uthevingsfarge 4" xfId="817" xr:uid="{00000000-0005-0000-0000-000045000000}"/>
    <cellStyle name="20% - uthevingsfarge 4 10" xfId="59" xr:uid="{00000000-0005-0000-0000-000046000000}"/>
    <cellStyle name="20% - uthevingsfarge 4 11" xfId="60" xr:uid="{00000000-0005-0000-0000-000047000000}"/>
    <cellStyle name="20% - uthevingsfarge 4 12" xfId="61" xr:uid="{00000000-0005-0000-0000-000048000000}"/>
    <cellStyle name="20% - uthevingsfarge 4 13" xfId="62" xr:uid="{00000000-0005-0000-0000-000049000000}"/>
    <cellStyle name="20% - uthevingsfarge 4 14" xfId="63" xr:uid="{00000000-0005-0000-0000-00004A000000}"/>
    <cellStyle name="20% - uthevingsfarge 4 15" xfId="64" xr:uid="{00000000-0005-0000-0000-00004B000000}"/>
    <cellStyle name="20% - uthevingsfarge 4 16" xfId="65" xr:uid="{00000000-0005-0000-0000-00004C000000}"/>
    <cellStyle name="20% - uthevingsfarge 4 17" xfId="66" xr:uid="{00000000-0005-0000-0000-00004D000000}"/>
    <cellStyle name="20% - uthevingsfarge 4 18" xfId="67" xr:uid="{00000000-0005-0000-0000-00004E000000}"/>
    <cellStyle name="20% - uthevingsfarge 4 19" xfId="776" xr:uid="{00000000-0005-0000-0000-00004F000000}"/>
    <cellStyle name="20% - uthevingsfarge 4 2" xfId="68" xr:uid="{00000000-0005-0000-0000-000050000000}"/>
    <cellStyle name="20% - uthevingsfarge 4 3" xfId="69" xr:uid="{00000000-0005-0000-0000-000051000000}"/>
    <cellStyle name="20% - uthevingsfarge 4 4" xfId="70" xr:uid="{00000000-0005-0000-0000-000052000000}"/>
    <cellStyle name="20% - uthevingsfarge 4 5" xfId="71" xr:uid="{00000000-0005-0000-0000-000053000000}"/>
    <cellStyle name="20% - uthevingsfarge 4 6" xfId="72" xr:uid="{00000000-0005-0000-0000-000054000000}"/>
    <cellStyle name="20% - uthevingsfarge 4 7" xfId="73" xr:uid="{00000000-0005-0000-0000-000055000000}"/>
    <cellStyle name="20% - uthevingsfarge 4 8" xfId="74" xr:uid="{00000000-0005-0000-0000-000056000000}"/>
    <cellStyle name="20% - uthevingsfarge 4 9" xfId="75" xr:uid="{00000000-0005-0000-0000-000057000000}"/>
    <cellStyle name="20% - uthevingsfarge 5" xfId="818" xr:uid="{00000000-0005-0000-0000-000058000000}"/>
    <cellStyle name="20% - uthevingsfarge 5 10" xfId="76" xr:uid="{00000000-0005-0000-0000-000059000000}"/>
    <cellStyle name="20% - uthevingsfarge 5 11" xfId="77" xr:uid="{00000000-0005-0000-0000-00005A000000}"/>
    <cellStyle name="20% - uthevingsfarge 5 12" xfId="78" xr:uid="{00000000-0005-0000-0000-00005B000000}"/>
    <cellStyle name="20% - uthevingsfarge 5 13" xfId="79" xr:uid="{00000000-0005-0000-0000-00005C000000}"/>
    <cellStyle name="20% - uthevingsfarge 5 14" xfId="80" xr:uid="{00000000-0005-0000-0000-00005D000000}"/>
    <cellStyle name="20% - uthevingsfarge 5 15" xfId="81" xr:uid="{00000000-0005-0000-0000-00005E000000}"/>
    <cellStyle name="20% - uthevingsfarge 5 16" xfId="82" xr:uid="{00000000-0005-0000-0000-00005F000000}"/>
    <cellStyle name="20% - uthevingsfarge 5 17" xfId="83" xr:uid="{00000000-0005-0000-0000-000060000000}"/>
    <cellStyle name="20% - uthevingsfarge 5 18" xfId="84" xr:uid="{00000000-0005-0000-0000-000061000000}"/>
    <cellStyle name="20% - uthevingsfarge 5 19" xfId="777" xr:uid="{00000000-0005-0000-0000-000062000000}"/>
    <cellStyle name="20% - uthevingsfarge 5 2" xfId="85" xr:uid="{00000000-0005-0000-0000-000063000000}"/>
    <cellStyle name="20% - uthevingsfarge 5 3" xfId="86" xr:uid="{00000000-0005-0000-0000-000064000000}"/>
    <cellStyle name="20% - uthevingsfarge 5 4" xfId="87" xr:uid="{00000000-0005-0000-0000-000065000000}"/>
    <cellStyle name="20% - uthevingsfarge 5 5" xfId="88" xr:uid="{00000000-0005-0000-0000-000066000000}"/>
    <cellStyle name="20% - uthevingsfarge 5 6" xfId="89" xr:uid="{00000000-0005-0000-0000-000067000000}"/>
    <cellStyle name="20% - uthevingsfarge 5 7" xfId="90" xr:uid="{00000000-0005-0000-0000-000068000000}"/>
    <cellStyle name="20% - uthevingsfarge 5 8" xfId="91" xr:uid="{00000000-0005-0000-0000-000069000000}"/>
    <cellStyle name="20% - uthevingsfarge 5 9" xfId="92" xr:uid="{00000000-0005-0000-0000-00006A000000}"/>
    <cellStyle name="20% - uthevingsfarge 6" xfId="819" xr:uid="{00000000-0005-0000-0000-00006B000000}"/>
    <cellStyle name="20% - uthevingsfarge 6 10" xfId="93" xr:uid="{00000000-0005-0000-0000-00006C000000}"/>
    <cellStyle name="20% - uthevingsfarge 6 11" xfId="94" xr:uid="{00000000-0005-0000-0000-00006D000000}"/>
    <cellStyle name="20% - uthevingsfarge 6 12" xfId="95" xr:uid="{00000000-0005-0000-0000-00006E000000}"/>
    <cellStyle name="20% - uthevingsfarge 6 13" xfId="96" xr:uid="{00000000-0005-0000-0000-00006F000000}"/>
    <cellStyle name="20% - uthevingsfarge 6 14" xfId="97" xr:uid="{00000000-0005-0000-0000-000070000000}"/>
    <cellStyle name="20% - uthevingsfarge 6 15" xfId="98" xr:uid="{00000000-0005-0000-0000-000071000000}"/>
    <cellStyle name="20% - uthevingsfarge 6 16" xfId="99" xr:uid="{00000000-0005-0000-0000-000072000000}"/>
    <cellStyle name="20% - uthevingsfarge 6 17" xfId="100" xr:uid="{00000000-0005-0000-0000-000073000000}"/>
    <cellStyle name="20% - uthevingsfarge 6 18" xfId="101" xr:uid="{00000000-0005-0000-0000-000074000000}"/>
    <cellStyle name="20% - uthevingsfarge 6 19" xfId="778" xr:uid="{00000000-0005-0000-0000-000075000000}"/>
    <cellStyle name="20% - uthevingsfarge 6 2" xfId="102" xr:uid="{00000000-0005-0000-0000-000076000000}"/>
    <cellStyle name="20% - uthevingsfarge 6 3" xfId="103" xr:uid="{00000000-0005-0000-0000-000077000000}"/>
    <cellStyle name="20% - uthevingsfarge 6 4" xfId="104" xr:uid="{00000000-0005-0000-0000-000078000000}"/>
    <cellStyle name="20% - uthevingsfarge 6 5" xfId="105" xr:uid="{00000000-0005-0000-0000-000079000000}"/>
    <cellStyle name="20% - uthevingsfarge 6 6" xfId="106" xr:uid="{00000000-0005-0000-0000-00007A000000}"/>
    <cellStyle name="20% - uthevingsfarge 6 7" xfId="107" xr:uid="{00000000-0005-0000-0000-00007B000000}"/>
    <cellStyle name="20% - uthevingsfarge 6 8" xfId="108" xr:uid="{00000000-0005-0000-0000-00007C000000}"/>
    <cellStyle name="20% - uthevingsfarge 6 9" xfId="109" xr:uid="{00000000-0005-0000-0000-00007D000000}"/>
    <cellStyle name="40 % - uthevingsfarge 1" xfId="839" xr:uid="{00000000-0005-0000-0000-00007E000000}"/>
    <cellStyle name="40 % - uthevingsfarge 2" xfId="840" xr:uid="{00000000-0005-0000-0000-00007F000000}"/>
    <cellStyle name="40 % - uthevingsfarge 3" xfId="841" xr:uid="{00000000-0005-0000-0000-000080000000}"/>
    <cellStyle name="40 % - uthevingsfarge 4" xfId="842" xr:uid="{00000000-0005-0000-0000-000081000000}"/>
    <cellStyle name="40 % - uthevingsfarge 5" xfId="843" xr:uid="{00000000-0005-0000-0000-000082000000}"/>
    <cellStyle name="40 % - uthevingsfarge 6" xfId="844" xr:uid="{00000000-0005-0000-0000-000083000000}"/>
    <cellStyle name="40% - Accent1" xfId="741" xr:uid="{00000000-0005-0000-0000-000084000000}"/>
    <cellStyle name="40% - Accent2" xfId="742" xr:uid="{00000000-0005-0000-0000-000085000000}"/>
    <cellStyle name="40% - Accent3" xfId="743" xr:uid="{00000000-0005-0000-0000-000086000000}"/>
    <cellStyle name="40% - Accent4" xfId="744" xr:uid="{00000000-0005-0000-0000-000087000000}"/>
    <cellStyle name="40% - Accent5" xfId="745" xr:uid="{00000000-0005-0000-0000-000088000000}"/>
    <cellStyle name="40% - Accent6" xfId="746" xr:uid="{00000000-0005-0000-0000-000089000000}"/>
    <cellStyle name="40% - uthevingsfarge 1" xfId="820" xr:uid="{00000000-0005-0000-0000-00008A000000}"/>
    <cellStyle name="40% - uthevingsfarge 1 10" xfId="110" xr:uid="{00000000-0005-0000-0000-00008B000000}"/>
    <cellStyle name="40% - uthevingsfarge 1 11" xfId="111" xr:uid="{00000000-0005-0000-0000-00008C000000}"/>
    <cellStyle name="40% - uthevingsfarge 1 12" xfId="112" xr:uid="{00000000-0005-0000-0000-00008D000000}"/>
    <cellStyle name="40% - uthevingsfarge 1 13" xfId="113" xr:uid="{00000000-0005-0000-0000-00008E000000}"/>
    <cellStyle name="40% - uthevingsfarge 1 14" xfId="114" xr:uid="{00000000-0005-0000-0000-00008F000000}"/>
    <cellStyle name="40% - uthevingsfarge 1 15" xfId="115" xr:uid="{00000000-0005-0000-0000-000090000000}"/>
    <cellStyle name="40% - uthevingsfarge 1 16" xfId="116" xr:uid="{00000000-0005-0000-0000-000091000000}"/>
    <cellStyle name="40% - uthevingsfarge 1 17" xfId="117" xr:uid="{00000000-0005-0000-0000-000092000000}"/>
    <cellStyle name="40% - uthevingsfarge 1 18" xfId="118" xr:uid="{00000000-0005-0000-0000-000093000000}"/>
    <cellStyle name="40% - uthevingsfarge 1 19" xfId="779" xr:uid="{00000000-0005-0000-0000-000094000000}"/>
    <cellStyle name="40% - uthevingsfarge 1 2" xfId="119" xr:uid="{00000000-0005-0000-0000-000095000000}"/>
    <cellStyle name="40% - uthevingsfarge 1 3" xfId="120" xr:uid="{00000000-0005-0000-0000-000096000000}"/>
    <cellStyle name="40% - uthevingsfarge 1 4" xfId="121" xr:uid="{00000000-0005-0000-0000-000097000000}"/>
    <cellStyle name="40% - uthevingsfarge 1 5" xfId="122" xr:uid="{00000000-0005-0000-0000-000098000000}"/>
    <cellStyle name="40% - uthevingsfarge 1 6" xfId="123" xr:uid="{00000000-0005-0000-0000-000099000000}"/>
    <cellStyle name="40% - uthevingsfarge 1 7" xfId="124" xr:uid="{00000000-0005-0000-0000-00009A000000}"/>
    <cellStyle name="40% - uthevingsfarge 1 8" xfId="125" xr:uid="{00000000-0005-0000-0000-00009B000000}"/>
    <cellStyle name="40% - uthevingsfarge 1 9" xfId="126" xr:uid="{00000000-0005-0000-0000-00009C000000}"/>
    <cellStyle name="40% - uthevingsfarge 2" xfId="821" xr:uid="{00000000-0005-0000-0000-00009D000000}"/>
    <cellStyle name="40% - uthevingsfarge 2 10" xfId="127" xr:uid="{00000000-0005-0000-0000-00009E000000}"/>
    <cellStyle name="40% - uthevingsfarge 2 11" xfId="128" xr:uid="{00000000-0005-0000-0000-00009F000000}"/>
    <cellStyle name="40% - uthevingsfarge 2 12" xfId="129" xr:uid="{00000000-0005-0000-0000-0000A0000000}"/>
    <cellStyle name="40% - uthevingsfarge 2 13" xfId="130" xr:uid="{00000000-0005-0000-0000-0000A1000000}"/>
    <cellStyle name="40% - uthevingsfarge 2 14" xfId="131" xr:uid="{00000000-0005-0000-0000-0000A2000000}"/>
    <cellStyle name="40% - uthevingsfarge 2 15" xfId="132" xr:uid="{00000000-0005-0000-0000-0000A3000000}"/>
    <cellStyle name="40% - uthevingsfarge 2 16" xfId="133" xr:uid="{00000000-0005-0000-0000-0000A4000000}"/>
    <cellStyle name="40% - uthevingsfarge 2 17" xfId="134" xr:uid="{00000000-0005-0000-0000-0000A5000000}"/>
    <cellStyle name="40% - uthevingsfarge 2 18" xfId="135" xr:uid="{00000000-0005-0000-0000-0000A6000000}"/>
    <cellStyle name="40% - uthevingsfarge 2 19" xfId="780" xr:uid="{00000000-0005-0000-0000-0000A7000000}"/>
    <cellStyle name="40% - uthevingsfarge 2 2" xfId="136" xr:uid="{00000000-0005-0000-0000-0000A8000000}"/>
    <cellStyle name="40% - uthevingsfarge 2 3" xfId="137" xr:uid="{00000000-0005-0000-0000-0000A9000000}"/>
    <cellStyle name="40% - uthevingsfarge 2 4" xfId="138" xr:uid="{00000000-0005-0000-0000-0000AA000000}"/>
    <cellStyle name="40% - uthevingsfarge 2 5" xfId="139" xr:uid="{00000000-0005-0000-0000-0000AB000000}"/>
    <cellStyle name="40% - uthevingsfarge 2 6" xfId="140" xr:uid="{00000000-0005-0000-0000-0000AC000000}"/>
    <cellStyle name="40% - uthevingsfarge 2 7" xfId="141" xr:uid="{00000000-0005-0000-0000-0000AD000000}"/>
    <cellStyle name="40% - uthevingsfarge 2 8" xfId="142" xr:uid="{00000000-0005-0000-0000-0000AE000000}"/>
    <cellStyle name="40% - uthevingsfarge 2 9" xfId="143" xr:uid="{00000000-0005-0000-0000-0000AF000000}"/>
    <cellStyle name="40% - uthevingsfarge 3" xfId="822" xr:uid="{00000000-0005-0000-0000-0000B0000000}"/>
    <cellStyle name="40% - uthevingsfarge 3 10" xfId="144" xr:uid="{00000000-0005-0000-0000-0000B1000000}"/>
    <cellStyle name="40% - uthevingsfarge 3 11" xfId="145" xr:uid="{00000000-0005-0000-0000-0000B2000000}"/>
    <cellStyle name="40% - uthevingsfarge 3 12" xfId="146" xr:uid="{00000000-0005-0000-0000-0000B3000000}"/>
    <cellStyle name="40% - uthevingsfarge 3 13" xfId="147" xr:uid="{00000000-0005-0000-0000-0000B4000000}"/>
    <cellStyle name="40% - uthevingsfarge 3 14" xfId="148" xr:uid="{00000000-0005-0000-0000-0000B5000000}"/>
    <cellStyle name="40% - uthevingsfarge 3 15" xfId="149" xr:uid="{00000000-0005-0000-0000-0000B6000000}"/>
    <cellStyle name="40% - uthevingsfarge 3 16" xfId="150" xr:uid="{00000000-0005-0000-0000-0000B7000000}"/>
    <cellStyle name="40% - uthevingsfarge 3 17" xfId="151" xr:uid="{00000000-0005-0000-0000-0000B8000000}"/>
    <cellStyle name="40% - uthevingsfarge 3 18" xfId="152" xr:uid="{00000000-0005-0000-0000-0000B9000000}"/>
    <cellStyle name="40% - uthevingsfarge 3 19" xfId="781" xr:uid="{00000000-0005-0000-0000-0000BA000000}"/>
    <cellStyle name="40% - uthevingsfarge 3 2" xfId="153" xr:uid="{00000000-0005-0000-0000-0000BB000000}"/>
    <cellStyle name="40% - uthevingsfarge 3 3" xfId="154" xr:uid="{00000000-0005-0000-0000-0000BC000000}"/>
    <cellStyle name="40% - uthevingsfarge 3 4" xfId="155" xr:uid="{00000000-0005-0000-0000-0000BD000000}"/>
    <cellStyle name="40% - uthevingsfarge 3 5" xfId="156" xr:uid="{00000000-0005-0000-0000-0000BE000000}"/>
    <cellStyle name="40% - uthevingsfarge 3 6" xfId="157" xr:uid="{00000000-0005-0000-0000-0000BF000000}"/>
    <cellStyle name="40% - uthevingsfarge 3 7" xfId="158" xr:uid="{00000000-0005-0000-0000-0000C0000000}"/>
    <cellStyle name="40% - uthevingsfarge 3 8" xfId="159" xr:uid="{00000000-0005-0000-0000-0000C1000000}"/>
    <cellStyle name="40% - uthevingsfarge 3 9" xfId="160" xr:uid="{00000000-0005-0000-0000-0000C2000000}"/>
    <cellStyle name="40% - uthevingsfarge 4" xfId="823" xr:uid="{00000000-0005-0000-0000-0000C3000000}"/>
    <cellStyle name="40% - uthevingsfarge 4 10" xfId="161" xr:uid="{00000000-0005-0000-0000-0000C4000000}"/>
    <cellStyle name="40% - uthevingsfarge 4 11" xfId="162" xr:uid="{00000000-0005-0000-0000-0000C5000000}"/>
    <cellStyle name="40% - uthevingsfarge 4 12" xfId="163" xr:uid="{00000000-0005-0000-0000-0000C6000000}"/>
    <cellStyle name="40% - uthevingsfarge 4 13" xfId="164" xr:uid="{00000000-0005-0000-0000-0000C7000000}"/>
    <cellStyle name="40% - uthevingsfarge 4 14" xfId="165" xr:uid="{00000000-0005-0000-0000-0000C8000000}"/>
    <cellStyle name="40% - uthevingsfarge 4 15" xfId="166" xr:uid="{00000000-0005-0000-0000-0000C9000000}"/>
    <cellStyle name="40% - uthevingsfarge 4 16" xfId="167" xr:uid="{00000000-0005-0000-0000-0000CA000000}"/>
    <cellStyle name="40% - uthevingsfarge 4 17" xfId="168" xr:uid="{00000000-0005-0000-0000-0000CB000000}"/>
    <cellStyle name="40% - uthevingsfarge 4 18" xfId="169" xr:uid="{00000000-0005-0000-0000-0000CC000000}"/>
    <cellStyle name="40% - uthevingsfarge 4 19" xfId="782" xr:uid="{00000000-0005-0000-0000-0000CD000000}"/>
    <cellStyle name="40% - uthevingsfarge 4 2" xfId="170" xr:uid="{00000000-0005-0000-0000-0000CE000000}"/>
    <cellStyle name="40% - uthevingsfarge 4 3" xfId="171" xr:uid="{00000000-0005-0000-0000-0000CF000000}"/>
    <cellStyle name="40% - uthevingsfarge 4 4" xfId="172" xr:uid="{00000000-0005-0000-0000-0000D0000000}"/>
    <cellStyle name="40% - uthevingsfarge 4 5" xfId="173" xr:uid="{00000000-0005-0000-0000-0000D1000000}"/>
    <cellStyle name="40% - uthevingsfarge 4 6" xfId="174" xr:uid="{00000000-0005-0000-0000-0000D2000000}"/>
    <cellStyle name="40% - uthevingsfarge 4 7" xfId="175" xr:uid="{00000000-0005-0000-0000-0000D3000000}"/>
    <cellStyle name="40% - uthevingsfarge 4 8" xfId="176" xr:uid="{00000000-0005-0000-0000-0000D4000000}"/>
    <cellStyle name="40% - uthevingsfarge 4 9" xfId="177" xr:uid="{00000000-0005-0000-0000-0000D5000000}"/>
    <cellStyle name="40% - uthevingsfarge 5" xfId="824" xr:uid="{00000000-0005-0000-0000-0000D6000000}"/>
    <cellStyle name="40% - uthevingsfarge 5 10" xfId="178" xr:uid="{00000000-0005-0000-0000-0000D7000000}"/>
    <cellStyle name="40% - uthevingsfarge 5 11" xfId="179" xr:uid="{00000000-0005-0000-0000-0000D8000000}"/>
    <cellStyle name="40% - uthevingsfarge 5 12" xfId="180" xr:uid="{00000000-0005-0000-0000-0000D9000000}"/>
    <cellStyle name="40% - uthevingsfarge 5 13" xfId="181" xr:uid="{00000000-0005-0000-0000-0000DA000000}"/>
    <cellStyle name="40% - uthevingsfarge 5 14" xfId="182" xr:uid="{00000000-0005-0000-0000-0000DB000000}"/>
    <cellStyle name="40% - uthevingsfarge 5 15" xfId="183" xr:uid="{00000000-0005-0000-0000-0000DC000000}"/>
    <cellStyle name="40% - uthevingsfarge 5 16" xfId="184" xr:uid="{00000000-0005-0000-0000-0000DD000000}"/>
    <cellStyle name="40% - uthevingsfarge 5 17" xfId="185" xr:uid="{00000000-0005-0000-0000-0000DE000000}"/>
    <cellStyle name="40% - uthevingsfarge 5 18" xfId="186" xr:uid="{00000000-0005-0000-0000-0000DF000000}"/>
    <cellStyle name="40% - uthevingsfarge 5 19" xfId="783" xr:uid="{00000000-0005-0000-0000-0000E0000000}"/>
    <cellStyle name="40% - uthevingsfarge 5 2" xfId="187" xr:uid="{00000000-0005-0000-0000-0000E1000000}"/>
    <cellStyle name="40% - uthevingsfarge 5 3" xfId="188" xr:uid="{00000000-0005-0000-0000-0000E2000000}"/>
    <cellStyle name="40% - uthevingsfarge 5 4" xfId="189" xr:uid="{00000000-0005-0000-0000-0000E3000000}"/>
    <cellStyle name="40% - uthevingsfarge 5 5" xfId="190" xr:uid="{00000000-0005-0000-0000-0000E4000000}"/>
    <cellStyle name="40% - uthevingsfarge 5 6" xfId="191" xr:uid="{00000000-0005-0000-0000-0000E5000000}"/>
    <cellStyle name="40% - uthevingsfarge 5 7" xfId="192" xr:uid="{00000000-0005-0000-0000-0000E6000000}"/>
    <cellStyle name="40% - uthevingsfarge 5 8" xfId="193" xr:uid="{00000000-0005-0000-0000-0000E7000000}"/>
    <cellStyle name="40% - uthevingsfarge 5 9" xfId="194" xr:uid="{00000000-0005-0000-0000-0000E8000000}"/>
    <cellStyle name="40% - uthevingsfarge 6" xfId="825" xr:uid="{00000000-0005-0000-0000-0000E9000000}"/>
    <cellStyle name="40% - uthevingsfarge 6 10" xfId="195" xr:uid="{00000000-0005-0000-0000-0000EA000000}"/>
    <cellStyle name="40% - uthevingsfarge 6 11" xfId="196" xr:uid="{00000000-0005-0000-0000-0000EB000000}"/>
    <cellStyle name="40% - uthevingsfarge 6 12" xfId="197" xr:uid="{00000000-0005-0000-0000-0000EC000000}"/>
    <cellStyle name="40% - uthevingsfarge 6 13" xfId="198" xr:uid="{00000000-0005-0000-0000-0000ED000000}"/>
    <cellStyle name="40% - uthevingsfarge 6 14" xfId="199" xr:uid="{00000000-0005-0000-0000-0000EE000000}"/>
    <cellStyle name="40% - uthevingsfarge 6 15" xfId="200" xr:uid="{00000000-0005-0000-0000-0000EF000000}"/>
    <cellStyle name="40% - uthevingsfarge 6 16" xfId="201" xr:uid="{00000000-0005-0000-0000-0000F0000000}"/>
    <cellStyle name="40% - uthevingsfarge 6 17" xfId="202" xr:uid="{00000000-0005-0000-0000-0000F1000000}"/>
    <cellStyle name="40% - uthevingsfarge 6 18" xfId="203" xr:uid="{00000000-0005-0000-0000-0000F2000000}"/>
    <cellStyle name="40% - uthevingsfarge 6 19" xfId="784" xr:uid="{00000000-0005-0000-0000-0000F3000000}"/>
    <cellStyle name="40% - uthevingsfarge 6 2" xfId="204" xr:uid="{00000000-0005-0000-0000-0000F4000000}"/>
    <cellStyle name="40% - uthevingsfarge 6 3" xfId="205" xr:uid="{00000000-0005-0000-0000-0000F5000000}"/>
    <cellStyle name="40% - uthevingsfarge 6 4" xfId="206" xr:uid="{00000000-0005-0000-0000-0000F6000000}"/>
    <cellStyle name="40% - uthevingsfarge 6 5" xfId="207" xr:uid="{00000000-0005-0000-0000-0000F7000000}"/>
    <cellStyle name="40% - uthevingsfarge 6 6" xfId="208" xr:uid="{00000000-0005-0000-0000-0000F8000000}"/>
    <cellStyle name="40% - uthevingsfarge 6 7" xfId="209" xr:uid="{00000000-0005-0000-0000-0000F9000000}"/>
    <cellStyle name="40% - uthevingsfarge 6 8" xfId="210" xr:uid="{00000000-0005-0000-0000-0000FA000000}"/>
    <cellStyle name="40% - uthevingsfarge 6 9" xfId="211" xr:uid="{00000000-0005-0000-0000-0000FB000000}"/>
    <cellStyle name="60 % - uthevingsfarge 1" xfId="845" xr:uid="{00000000-0005-0000-0000-0000FC000000}"/>
    <cellStyle name="60 % - uthevingsfarge 2" xfId="846" xr:uid="{00000000-0005-0000-0000-0000FD000000}"/>
    <cellStyle name="60 % - uthevingsfarge 3" xfId="847" xr:uid="{00000000-0005-0000-0000-0000FE000000}"/>
    <cellStyle name="60 % - uthevingsfarge 4" xfId="848" xr:uid="{00000000-0005-0000-0000-0000FF000000}"/>
    <cellStyle name="60 % - uthevingsfarge 5" xfId="849" xr:uid="{00000000-0005-0000-0000-000000010000}"/>
    <cellStyle name="60 % - uthevingsfarge 6" xfId="850" xr:uid="{00000000-0005-0000-0000-000001010000}"/>
    <cellStyle name="60% - Accent1" xfId="747" xr:uid="{00000000-0005-0000-0000-000002010000}"/>
    <cellStyle name="60% - Accent2" xfId="748" xr:uid="{00000000-0005-0000-0000-000003010000}"/>
    <cellStyle name="60% - Accent3" xfId="749" xr:uid="{00000000-0005-0000-0000-000004010000}"/>
    <cellStyle name="60% - Accent4" xfId="750" xr:uid="{00000000-0005-0000-0000-000005010000}"/>
    <cellStyle name="60% - Accent5" xfId="751" xr:uid="{00000000-0005-0000-0000-000006010000}"/>
    <cellStyle name="60% - Accent6" xfId="752" xr:uid="{00000000-0005-0000-0000-000007010000}"/>
    <cellStyle name="60% - uthevingsfarge 1" xfId="826" xr:uid="{00000000-0005-0000-0000-000008010000}"/>
    <cellStyle name="60% - uthevingsfarge 1 10" xfId="212" xr:uid="{00000000-0005-0000-0000-000009010000}"/>
    <cellStyle name="60% - uthevingsfarge 1 11" xfId="213" xr:uid="{00000000-0005-0000-0000-00000A010000}"/>
    <cellStyle name="60% - uthevingsfarge 1 12" xfId="214" xr:uid="{00000000-0005-0000-0000-00000B010000}"/>
    <cellStyle name="60% - uthevingsfarge 1 13" xfId="215" xr:uid="{00000000-0005-0000-0000-00000C010000}"/>
    <cellStyle name="60% - uthevingsfarge 1 14" xfId="216" xr:uid="{00000000-0005-0000-0000-00000D010000}"/>
    <cellStyle name="60% - uthevingsfarge 1 15" xfId="217" xr:uid="{00000000-0005-0000-0000-00000E010000}"/>
    <cellStyle name="60% - uthevingsfarge 1 16" xfId="218" xr:uid="{00000000-0005-0000-0000-00000F010000}"/>
    <cellStyle name="60% - uthevingsfarge 1 17" xfId="219" xr:uid="{00000000-0005-0000-0000-000010010000}"/>
    <cellStyle name="60% - uthevingsfarge 1 18" xfId="220" xr:uid="{00000000-0005-0000-0000-000011010000}"/>
    <cellStyle name="60% - uthevingsfarge 1 19" xfId="785" xr:uid="{00000000-0005-0000-0000-000012010000}"/>
    <cellStyle name="60% - uthevingsfarge 1 2" xfId="221" xr:uid="{00000000-0005-0000-0000-000013010000}"/>
    <cellStyle name="60% - uthevingsfarge 1 3" xfId="222" xr:uid="{00000000-0005-0000-0000-000014010000}"/>
    <cellStyle name="60% - uthevingsfarge 1 4" xfId="223" xr:uid="{00000000-0005-0000-0000-000015010000}"/>
    <cellStyle name="60% - uthevingsfarge 1 5" xfId="224" xr:uid="{00000000-0005-0000-0000-000016010000}"/>
    <cellStyle name="60% - uthevingsfarge 1 6" xfId="225" xr:uid="{00000000-0005-0000-0000-000017010000}"/>
    <cellStyle name="60% - uthevingsfarge 1 7" xfId="226" xr:uid="{00000000-0005-0000-0000-000018010000}"/>
    <cellStyle name="60% - uthevingsfarge 1 8" xfId="227" xr:uid="{00000000-0005-0000-0000-000019010000}"/>
    <cellStyle name="60% - uthevingsfarge 1 9" xfId="228" xr:uid="{00000000-0005-0000-0000-00001A010000}"/>
    <cellStyle name="60% - uthevingsfarge 2" xfId="827" xr:uid="{00000000-0005-0000-0000-00001B010000}"/>
    <cellStyle name="60% - uthevingsfarge 2 10" xfId="229" xr:uid="{00000000-0005-0000-0000-00001C010000}"/>
    <cellStyle name="60% - uthevingsfarge 2 11" xfId="230" xr:uid="{00000000-0005-0000-0000-00001D010000}"/>
    <cellStyle name="60% - uthevingsfarge 2 12" xfId="231" xr:uid="{00000000-0005-0000-0000-00001E010000}"/>
    <cellStyle name="60% - uthevingsfarge 2 13" xfId="232" xr:uid="{00000000-0005-0000-0000-00001F010000}"/>
    <cellStyle name="60% - uthevingsfarge 2 14" xfId="233" xr:uid="{00000000-0005-0000-0000-000020010000}"/>
    <cellStyle name="60% - uthevingsfarge 2 15" xfId="234" xr:uid="{00000000-0005-0000-0000-000021010000}"/>
    <cellStyle name="60% - uthevingsfarge 2 16" xfId="235" xr:uid="{00000000-0005-0000-0000-000022010000}"/>
    <cellStyle name="60% - uthevingsfarge 2 17" xfId="236" xr:uid="{00000000-0005-0000-0000-000023010000}"/>
    <cellStyle name="60% - uthevingsfarge 2 18" xfId="237" xr:uid="{00000000-0005-0000-0000-000024010000}"/>
    <cellStyle name="60% - uthevingsfarge 2 19" xfId="786" xr:uid="{00000000-0005-0000-0000-000025010000}"/>
    <cellStyle name="60% - uthevingsfarge 2 2" xfId="238" xr:uid="{00000000-0005-0000-0000-000026010000}"/>
    <cellStyle name="60% - uthevingsfarge 2 3" xfId="239" xr:uid="{00000000-0005-0000-0000-000027010000}"/>
    <cellStyle name="60% - uthevingsfarge 2 4" xfId="240" xr:uid="{00000000-0005-0000-0000-000028010000}"/>
    <cellStyle name="60% - uthevingsfarge 2 5" xfId="241" xr:uid="{00000000-0005-0000-0000-000029010000}"/>
    <cellStyle name="60% - uthevingsfarge 2 6" xfId="242" xr:uid="{00000000-0005-0000-0000-00002A010000}"/>
    <cellStyle name="60% - uthevingsfarge 2 7" xfId="243" xr:uid="{00000000-0005-0000-0000-00002B010000}"/>
    <cellStyle name="60% - uthevingsfarge 2 8" xfId="244" xr:uid="{00000000-0005-0000-0000-00002C010000}"/>
    <cellStyle name="60% - uthevingsfarge 2 9" xfId="245" xr:uid="{00000000-0005-0000-0000-00002D010000}"/>
    <cellStyle name="60% - uthevingsfarge 3" xfId="828" xr:uid="{00000000-0005-0000-0000-00002E010000}"/>
    <cellStyle name="60% - uthevingsfarge 3 10" xfId="246" xr:uid="{00000000-0005-0000-0000-00002F010000}"/>
    <cellStyle name="60% - uthevingsfarge 3 11" xfId="247" xr:uid="{00000000-0005-0000-0000-000030010000}"/>
    <cellStyle name="60% - uthevingsfarge 3 12" xfId="248" xr:uid="{00000000-0005-0000-0000-000031010000}"/>
    <cellStyle name="60% - uthevingsfarge 3 13" xfId="249" xr:uid="{00000000-0005-0000-0000-000032010000}"/>
    <cellStyle name="60% - uthevingsfarge 3 14" xfId="250" xr:uid="{00000000-0005-0000-0000-000033010000}"/>
    <cellStyle name="60% - uthevingsfarge 3 15" xfId="251" xr:uid="{00000000-0005-0000-0000-000034010000}"/>
    <cellStyle name="60% - uthevingsfarge 3 16" xfId="252" xr:uid="{00000000-0005-0000-0000-000035010000}"/>
    <cellStyle name="60% - uthevingsfarge 3 17" xfId="253" xr:uid="{00000000-0005-0000-0000-000036010000}"/>
    <cellStyle name="60% - uthevingsfarge 3 18" xfId="254" xr:uid="{00000000-0005-0000-0000-000037010000}"/>
    <cellStyle name="60% - uthevingsfarge 3 19" xfId="787" xr:uid="{00000000-0005-0000-0000-000038010000}"/>
    <cellStyle name="60% - uthevingsfarge 3 2" xfId="255" xr:uid="{00000000-0005-0000-0000-000039010000}"/>
    <cellStyle name="60% - uthevingsfarge 3 3" xfId="256" xr:uid="{00000000-0005-0000-0000-00003A010000}"/>
    <cellStyle name="60% - uthevingsfarge 3 4" xfId="257" xr:uid="{00000000-0005-0000-0000-00003B010000}"/>
    <cellStyle name="60% - uthevingsfarge 3 5" xfId="258" xr:uid="{00000000-0005-0000-0000-00003C010000}"/>
    <cellStyle name="60% - uthevingsfarge 3 6" xfId="259" xr:uid="{00000000-0005-0000-0000-00003D010000}"/>
    <cellStyle name="60% - uthevingsfarge 3 7" xfId="260" xr:uid="{00000000-0005-0000-0000-00003E010000}"/>
    <cellStyle name="60% - uthevingsfarge 3 8" xfId="261" xr:uid="{00000000-0005-0000-0000-00003F010000}"/>
    <cellStyle name="60% - uthevingsfarge 3 9" xfId="262" xr:uid="{00000000-0005-0000-0000-000040010000}"/>
    <cellStyle name="60% - uthevingsfarge 4" xfId="829" xr:uid="{00000000-0005-0000-0000-000041010000}"/>
    <cellStyle name="60% - uthevingsfarge 4 10" xfId="263" xr:uid="{00000000-0005-0000-0000-000042010000}"/>
    <cellStyle name="60% - uthevingsfarge 4 11" xfId="264" xr:uid="{00000000-0005-0000-0000-000043010000}"/>
    <cellStyle name="60% - uthevingsfarge 4 12" xfId="265" xr:uid="{00000000-0005-0000-0000-000044010000}"/>
    <cellStyle name="60% - uthevingsfarge 4 13" xfId="266" xr:uid="{00000000-0005-0000-0000-000045010000}"/>
    <cellStyle name="60% - uthevingsfarge 4 14" xfId="267" xr:uid="{00000000-0005-0000-0000-000046010000}"/>
    <cellStyle name="60% - uthevingsfarge 4 15" xfId="268" xr:uid="{00000000-0005-0000-0000-000047010000}"/>
    <cellStyle name="60% - uthevingsfarge 4 16" xfId="269" xr:uid="{00000000-0005-0000-0000-000048010000}"/>
    <cellStyle name="60% - uthevingsfarge 4 17" xfId="270" xr:uid="{00000000-0005-0000-0000-000049010000}"/>
    <cellStyle name="60% - uthevingsfarge 4 18" xfId="271" xr:uid="{00000000-0005-0000-0000-00004A010000}"/>
    <cellStyle name="60% - uthevingsfarge 4 19" xfId="788" xr:uid="{00000000-0005-0000-0000-00004B010000}"/>
    <cellStyle name="60% - uthevingsfarge 4 2" xfId="272" xr:uid="{00000000-0005-0000-0000-00004C010000}"/>
    <cellStyle name="60% - uthevingsfarge 4 3" xfId="273" xr:uid="{00000000-0005-0000-0000-00004D010000}"/>
    <cellStyle name="60% - uthevingsfarge 4 4" xfId="274" xr:uid="{00000000-0005-0000-0000-00004E010000}"/>
    <cellStyle name="60% - uthevingsfarge 4 5" xfId="275" xr:uid="{00000000-0005-0000-0000-00004F010000}"/>
    <cellStyle name="60% - uthevingsfarge 4 6" xfId="276" xr:uid="{00000000-0005-0000-0000-000050010000}"/>
    <cellStyle name="60% - uthevingsfarge 4 7" xfId="277" xr:uid="{00000000-0005-0000-0000-000051010000}"/>
    <cellStyle name="60% - uthevingsfarge 4 8" xfId="278" xr:uid="{00000000-0005-0000-0000-000052010000}"/>
    <cellStyle name="60% - uthevingsfarge 4 9" xfId="279" xr:uid="{00000000-0005-0000-0000-000053010000}"/>
    <cellStyle name="60% - uthevingsfarge 5" xfId="830" xr:uid="{00000000-0005-0000-0000-000054010000}"/>
    <cellStyle name="60% - uthevingsfarge 5 10" xfId="280" xr:uid="{00000000-0005-0000-0000-000055010000}"/>
    <cellStyle name="60% - uthevingsfarge 5 11" xfId="281" xr:uid="{00000000-0005-0000-0000-000056010000}"/>
    <cellStyle name="60% - uthevingsfarge 5 12" xfId="282" xr:uid="{00000000-0005-0000-0000-000057010000}"/>
    <cellStyle name="60% - uthevingsfarge 5 13" xfId="283" xr:uid="{00000000-0005-0000-0000-000058010000}"/>
    <cellStyle name="60% - uthevingsfarge 5 14" xfId="284" xr:uid="{00000000-0005-0000-0000-000059010000}"/>
    <cellStyle name="60% - uthevingsfarge 5 15" xfId="285" xr:uid="{00000000-0005-0000-0000-00005A010000}"/>
    <cellStyle name="60% - uthevingsfarge 5 16" xfId="286" xr:uid="{00000000-0005-0000-0000-00005B010000}"/>
    <cellStyle name="60% - uthevingsfarge 5 17" xfId="287" xr:uid="{00000000-0005-0000-0000-00005C010000}"/>
    <cellStyle name="60% - uthevingsfarge 5 18" xfId="288" xr:uid="{00000000-0005-0000-0000-00005D010000}"/>
    <cellStyle name="60% - uthevingsfarge 5 19" xfId="789" xr:uid="{00000000-0005-0000-0000-00005E010000}"/>
    <cellStyle name="60% - uthevingsfarge 5 2" xfId="289" xr:uid="{00000000-0005-0000-0000-00005F010000}"/>
    <cellStyle name="60% - uthevingsfarge 5 3" xfId="290" xr:uid="{00000000-0005-0000-0000-000060010000}"/>
    <cellStyle name="60% - uthevingsfarge 5 4" xfId="291" xr:uid="{00000000-0005-0000-0000-000061010000}"/>
    <cellStyle name="60% - uthevingsfarge 5 5" xfId="292" xr:uid="{00000000-0005-0000-0000-000062010000}"/>
    <cellStyle name="60% - uthevingsfarge 5 6" xfId="293" xr:uid="{00000000-0005-0000-0000-000063010000}"/>
    <cellStyle name="60% - uthevingsfarge 5 7" xfId="294" xr:uid="{00000000-0005-0000-0000-000064010000}"/>
    <cellStyle name="60% - uthevingsfarge 5 8" xfId="295" xr:uid="{00000000-0005-0000-0000-000065010000}"/>
    <cellStyle name="60% - uthevingsfarge 5 9" xfId="296" xr:uid="{00000000-0005-0000-0000-000066010000}"/>
    <cellStyle name="60% - uthevingsfarge 6" xfId="831" xr:uid="{00000000-0005-0000-0000-000067010000}"/>
    <cellStyle name="60% - uthevingsfarge 6 10" xfId="297" xr:uid="{00000000-0005-0000-0000-000068010000}"/>
    <cellStyle name="60% - uthevingsfarge 6 11" xfId="298" xr:uid="{00000000-0005-0000-0000-000069010000}"/>
    <cellStyle name="60% - uthevingsfarge 6 12" xfId="299" xr:uid="{00000000-0005-0000-0000-00006A010000}"/>
    <cellStyle name="60% - uthevingsfarge 6 13" xfId="300" xr:uid="{00000000-0005-0000-0000-00006B010000}"/>
    <cellStyle name="60% - uthevingsfarge 6 14" xfId="301" xr:uid="{00000000-0005-0000-0000-00006C010000}"/>
    <cellStyle name="60% - uthevingsfarge 6 15" xfId="302" xr:uid="{00000000-0005-0000-0000-00006D010000}"/>
    <cellStyle name="60% - uthevingsfarge 6 16" xfId="303" xr:uid="{00000000-0005-0000-0000-00006E010000}"/>
    <cellStyle name="60% - uthevingsfarge 6 17" xfId="304" xr:uid="{00000000-0005-0000-0000-00006F010000}"/>
    <cellStyle name="60% - uthevingsfarge 6 18" xfId="305" xr:uid="{00000000-0005-0000-0000-000070010000}"/>
    <cellStyle name="60% - uthevingsfarge 6 19" xfId="790" xr:uid="{00000000-0005-0000-0000-000071010000}"/>
    <cellStyle name="60% - uthevingsfarge 6 2" xfId="306" xr:uid="{00000000-0005-0000-0000-000072010000}"/>
    <cellStyle name="60% - uthevingsfarge 6 3" xfId="307" xr:uid="{00000000-0005-0000-0000-000073010000}"/>
    <cellStyle name="60% - uthevingsfarge 6 4" xfId="308" xr:uid="{00000000-0005-0000-0000-000074010000}"/>
    <cellStyle name="60% - uthevingsfarge 6 5" xfId="309" xr:uid="{00000000-0005-0000-0000-000075010000}"/>
    <cellStyle name="60% - uthevingsfarge 6 6" xfId="310" xr:uid="{00000000-0005-0000-0000-000076010000}"/>
    <cellStyle name="60% - uthevingsfarge 6 7" xfId="311" xr:uid="{00000000-0005-0000-0000-000077010000}"/>
    <cellStyle name="60% - uthevingsfarge 6 8" xfId="312" xr:uid="{00000000-0005-0000-0000-000078010000}"/>
    <cellStyle name="60% - uthevingsfarge 6 9" xfId="313" xr:uid="{00000000-0005-0000-0000-000079010000}"/>
    <cellStyle name="Accent1" xfId="753" xr:uid="{00000000-0005-0000-0000-00007A010000}"/>
    <cellStyle name="Accent2" xfId="754" xr:uid="{00000000-0005-0000-0000-00007B010000}"/>
    <cellStyle name="Accent3" xfId="755" xr:uid="{00000000-0005-0000-0000-00007C010000}"/>
    <cellStyle name="Accent4" xfId="756" xr:uid="{00000000-0005-0000-0000-00007D010000}"/>
    <cellStyle name="Accent5" xfId="757" xr:uid="{00000000-0005-0000-0000-00007E010000}"/>
    <cellStyle name="Accent6" xfId="758" xr:uid="{00000000-0005-0000-0000-00007F010000}"/>
    <cellStyle name="Bad" xfId="759" xr:uid="{00000000-0005-0000-0000-000080010000}"/>
    <cellStyle name="Beregning" xfId="851" xr:uid="{00000000-0005-0000-0000-000081010000}"/>
    <cellStyle name="Beregning 10" xfId="314" xr:uid="{00000000-0005-0000-0000-000082010000}"/>
    <cellStyle name="Beregning 11" xfId="315" xr:uid="{00000000-0005-0000-0000-000083010000}"/>
    <cellStyle name="Beregning 12" xfId="316" xr:uid="{00000000-0005-0000-0000-000084010000}"/>
    <cellStyle name="Beregning 13" xfId="317" xr:uid="{00000000-0005-0000-0000-000085010000}"/>
    <cellStyle name="Beregning 14" xfId="318" xr:uid="{00000000-0005-0000-0000-000086010000}"/>
    <cellStyle name="Beregning 15" xfId="319" xr:uid="{00000000-0005-0000-0000-000087010000}"/>
    <cellStyle name="Beregning 16" xfId="320" xr:uid="{00000000-0005-0000-0000-000088010000}"/>
    <cellStyle name="Beregning 17" xfId="321" xr:uid="{00000000-0005-0000-0000-000089010000}"/>
    <cellStyle name="Beregning 18" xfId="322" xr:uid="{00000000-0005-0000-0000-00008A010000}"/>
    <cellStyle name="Beregning 19" xfId="791" xr:uid="{00000000-0005-0000-0000-00008B010000}"/>
    <cellStyle name="Beregning 2" xfId="323" xr:uid="{00000000-0005-0000-0000-00008C010000}"/>
    <cellStyle name="Beregning 3" xfId="324" xr:uid="{00000000-0005-0000-0000-00008D010000}"/>
    <cellStyle name="Beregning 4" xfId="325" xr:uid="{00000000-0005-0000-0000-00008E010000}"/>
    <cellStyle name="Beregning 5" xfId="326" xr:uid="{00000000-0005-0000-0000-00008F010000}"/>
    <cellStyle name="Beregning 6" xfId="327" xr:uid="{00000000-0005-0000-0000-000090010000}"/>
    <cellStyle name="Beregning 7" xfId="328" xr:uid="{00000000-0005-0000-0000-000091010000}"/>
    <cellStyle name="Beregning 8" xfId="329" xr:uid="{00000000-0005-0000-0000-000092010000}"/>
    <cellStyle name="Beregning 9" xfId="330" xr:uid="{00000000-0005-0000-0000-000093010000}"/>
    <cellStyle name="Calculation" xfId="331" xr:uid="{00000000-0005-0000-0000-000094010000}"/>
    <cellStyle name="Check Cell" xfId="760" xr:uid="{00000000-0005-0000-0000-000095010000}"/>
    <cellStyle name="Dårlig" xfId="852" xr:uid="{00000000-0005-0000-0000-000096010000}"/>
    <cellStyle name="Dårlig 10" xfId="332" xr:uid="{00000000-0005-0000-0000-000097010000}"/>
    <cellStyle name="Dårlig 11" xfId="333" xr:uid="{00000000-0005-0000-0000-000098010000}"/>
    <cellStyle name="Dårlig 12" xfId="334" xr:uid="{00000000-0005-0000-0000-000099010000}"/>
    <cellStyle name="Dårlig 13" xfId="335" xr:uid="{00000000-0005-0000-0000-00009A010000}"/>
    <cellStyle name="Dårlig 14" xfId="336" xr:uid="{00000000-0005-0000-0000-00009B010000}"/>
    <cellStyle name="Dårlig 15" xfId="337" xr:uid="{00000000-0005-0000-0000-00009C010000}"/>
    <cellStyle name="Dårlig 16" xfId="338" xr:uid="{00000000-0005-0000-0000-00009D010000}"/>
    <cellStyle name="Dårlig 17" xfId="339" xr:uid="{00000000-0005-0000-0000-00009E010000}"/>
    <cellStyle name="Dårlig 18" xfId="340" xr:uid="{00000000-0005-0000-0000-00009F010000}"/>
    <cellStyle name="Dårlig 19" xfId="792" xr:uid="{00000000-0005-0000-0000-0000A0010000}"/>
    <cellStyle name="Dårlig 2" xfId="341" xr:uid="{00000000-0005-0000-0000-0000A1010000}"/>
    <cellStyle name="Dårlig 3" xfId="342" xr:uid="{00000000-0005-0000-0000-0000A2010000}"/>
    <cellStyle name="Dårlig 4" xfId="343" xr:uid="{00000000-0005-0000-0000-0000A3010000}"/>
    <cellStyle name="Dårlig 5" xfId="344" xr:uid="{00000000-0005-0000-0000-0000A4010000}"/>
    <cellStyle name="Dårlig 6" xfId="345" xr:uid="{00000000-0005-0000-0000-0000A5010000}"/>
    <cellStyle name="Dårlig 7" xfId="346" xr:uid="{00000000-0005-0000-0000-0000A6010000}"/>
    <cellStyle name="Dårlig 8" xfId="347" xr:uid="{00000000-0005-0000-0000-0000A7010000}"/>
    <cellStyle name="Dårlig 9" xfId="348" xr:uid="{00000000-0005-0000-0000-0000A8010000}"/>
    <cellStyle name="DESIMAL" xfId="4" xr:uid="{00000000-0005-0000-0000-0000A9010000}"/>
    <cellStyle name="Explanatory Text" xfId="761" xr:uid="{00000000-0005-0000-0000-0000AA010000}"/>
    <cellStyle name="Forklarende tekst" xfId="853" xr:uid="{00000000-0005-0000-0000-0000AB010000}"/>
    <cellStyle name="Forklarende tekst 10" xfId="349" xr:uid="{00000000-0005-0000-0000-0000AC010000}"/>
    <cellStyle name="Forklarende tekst 11" xfId="350" xr:uid="{00000000-0005-0000-0000-0000AD010000}"/>
    <cellStyle name="Forklarende tekst 12" xfId="351" xr:uid="{00000000-0005-0000-0000-0000AE010000}"/>
    <cellStyle name="Forklarende tekst 13" xfId="352" xr:uid="{00000000-0005-0000-0000-0000AF010000}"/>
    <cellStyle name="Forklarende tekst 14" xfId="353" xr:uid="{00000000-0005-0000-0000-0000B0010000}"/>
    <cellStyle name="Forklarende tekst 15" xfId="354" xr:uid="{00000000-0005-0000-0000-0000B1010000}"/>
    <cellStyle name="Forklarende tekst 16" xfId="355" xr:uid="{00000000-0005-0000-0000-0000B2010000}"/>
    <cellStyle name="Forklarende tekst 17" xfId="356" xr:uid="{00000000-0005-0000-0000-0000B3010000}"/>
    <cellStyle name="Forklarende tekst 18" xfId="357" xr:uid="{00000000-0005-0000-0000-0000B4010000}"/>
    <cellStyle name="Forklarende tekst 19" xfId="793" xr:uid="{00000000-0005-0000-0000-0000B5010000}"/>
    <cellStyle name="Forklarende tekst 2" xfId="358" xr:uid="{00000000-0005-0000-0000-0000B6010000}"/>
    <cellStyle name="Forklarende tekst 3" xfId="359" xr:uid="{00000000-0005-0000-0000-0000B7010000}"/>
    <cellStyle name="Forklarende tekst 4" xfId="360" xr:uid="{00000000-0005-0000-0000-0000B8010000}"/>
    <cellStyle name="Forklarende tekst 5" xfId="361" xr:uid="{00000000-0005-0000-0000-0000B9010000}"/>
    <cellStyle name="Forklarende tekst 6" xfId="362" xr:uid="{00000000-0005-0000-0000-0000BA010000}"/>
    <cellStyle name="Forklarende tekst 7" xfId="363" xr:uid="{00000000-0005-0000-0000-0000BB010000}"/>
    <cellStyle name="Forklarende tekst 8" xfId="364" xr:uid="{00000000-0005-0000-0000-0000BC010000}"/>
    <cellStyle name="Forklarende tekst 9" xfId="365" xr:uid="{00000000-0005-0000-0000-0000BD010000}"/>
    <cellStyle name="God" xfId="854" xr:uid="{00000000-0005-0000-0000-0000BE010000}"/>
    <cellStyle name="God 10" xfId="366" xr:uid="{00000000-0005-0000-0000-0000BF010000}"/>
    <cellStyle name="God 11" xfId="367" xr:uid="{00000000-0005-0000-0000-0000C0010000}"/>
    <cellStyle name="God 12" xfId="368" xr:uid="{00000000-0005-0000-0000-0000C1010000}"/>
    <cellStyle name="God 13" xfId="369" xr:uid="{00000000-0005-0000-0000-0000C2010000}"/>
    <cellStyle name="God 14" xfId="370" xr:uid="{00000000-0005-0000-0000-0000C3010000}"/>
    <cellStyle name="God 15" xfId="371" xr:uid="{00000000-0005-0000-0000-0000C4010000}"/>
    <cellStyle name="God 16" xfId="372" xr:uid="{00000000-0005-0000-0000-0000C5010000}"/>
    <cellStyle name="God 17" xfId="373" xr:uid="{00000000-0005-0000-0000-0000C6010000}"/>
    <cellStyle name="God 18" xfId="374" xr:uid="{00000000-0005-0000-0000-0000C7010000}"/>
    <cellStyle name="God 19" xfId="794" xr:uid="{00000000-0005-0000-0000-0000C8010000}"/>
    <cellStyle name="God 2" xfId="375" xr:uid="{00000000-0005-0000-0000-0000C9010000}"/>
    <cellStyle name="God 3" xfId="376" xr:uid="{00000000-0005-0000-0000-0000CA010000}"/>
    <cellStyle name="God 4" xfId="377" xr:uid="{00000000-0005-0000-0000-0000CB010000}"/>
    <cellStyle name="God 5" xfId="378" xr:uid="{00000000-0005-0000-0000-0000CC010000}"/>
    <cellStyle name="God 6" xfId="379" xr:uid="{00000000-0005-0000-0000-0000CD010000}"/>
    <cellStyle name="God 7" xfId="380" xr:uid="{00000000-0005-0000-0000-0000CE010000}"/>
    <cellStyle name="God 8" xfId="381" xr:uid="{00000000-0005-0000-0000-0000CF010000}"/>
    <cellStyle name="God 9" xfId="382" xr:uid="{00000000-0005-0000-0000-0000D0010000}"/>
    <cellStyle name="Good" xfId="383" xr:uid="{00000000-0005-0000-0000-0000D1010000}"/>
    <cellStyle name="Heading 1" xfId="762" xr:uid="{00000000-0005-0000-0000-0000D3010000}"/>
    <cellStyle name="Heading 2" xfId="763" xr:uid="{00000000-0005-0000-0000-0000D4010000}"/>
    <cellStyle name="Heading 3" xfId="764" xr:uid="{00000000-0005-0000-0000-0000D5010000}"/>
    <cellStyle name="Heading 4" xfId="765" xr:uid="{00000000-0005-0000-0000-0000D6010000}"/>
    <cellStyle name="Inndata" xfId="855" xr:uid="{00000000-0005-0000-0000-0000D7010000}"/>
    <cellStyle name="Inndata 10" xfId="384" xr:uid="{00000000-0005-0000-0000-0000D8010000}"/>
    <cellStyle name="Inndata 11" xfId="385" xr:uid="{00000000-0005-0000-0000-0000D9010000}"/>
    <cellStyle name="Inndata 12" xfId="386" xr:uid="{00000000-0005-0000-0000-0000DA010000}"/>
    <cellStyle name="Inndata 13" xfId="387" xr:uid="{00000000-0005-0000-0000-0000DB010000}"/>
    <cellStyle name="Inndata 14" xfId="388" xr:uid="{00000000-0005-0000-0000-0000DC010000}"/>
    <cellStyle name="Inndata 15" xfId="389" xr:uid="{00000000-0005-0000-0000-0000DD010000}"/>
    <cellStyle name="Inndata 16" xfId="390" xr:uid="{00000000-0005-0000-0000-0000DE010000}"/>
    <cellStyle name="Inndata 17" xfId="391" xr:uid="{00000000-0005-0000-0000-0000DF010000}"/>
    <cellStyle name="Inndata 18" xfId="392" xr:uid="{00000000-0005-0000-0000-0000E0010000}"/>
    <cellStyle name="Inndata 19" xfId="795" xr:uid="{00000000-0005-0000-0000-0000E1010000}"/>
    <cellStyle name="Inndata 2" xfId="393" xr:uid="{00000000-0005-0000-0000-0000E2010000}"/>
    <cellStyle name="Inndata 3" xfId="394" xr:uid="{00000000-0005-0000-0000-0000E3010000}"/>
    <cellStyle name="Inndata 4" xfId="395" xr:uid="{00000000-0005-0000-0000-0000E4010000}"/>
    <cellStyle name="Inndata 5" xfId="396" xr:uid="{00000000-0005-0000-0000-0000E5010000}"/>
    <cellStyle name="Inndata 6" xfId="397" xr:uid="{00000000-0005-0000-0000-0000E6010000}"/>
    <cellStyle name="Inndata 7" xfId="398" xr:uid="{00000000-0005-0000-0000-0000E7010000}"/>
    <cellStyle name="Inndata 8" xfId="399" xr:uid="{00000000-0005-0000-0000-0000E8010000}"/>
    <cellStyle name="Inndata 9" xfId="400" xr:uid="{00000000-0005-0000-0000-0000E9010000}"/>
    <cellStyle name="Input" xfId="401" xr:uid="{00000000-0005-0000-0000-0000EA010000}"/>
    <cellStyle name="Koblet celle" xfId="856" xr:uid="{00000000-0005-0000-0000-0000EB010000}"/>
    <cellStyle name="Koblet celle 10" xfId="402" xr:uid="{00000000-0005-0000-0000-0000EC010000}"/>
    <cellStyle name="Koblet celle 11" xfId="403" xr:uid="{00000000-0005-0000-0000-0000ED010000}"/>
    <cellStyle name="Koblet celle 12" xfId="404" xr:uid="{00000000-0005-0000-0000-0000EE010000}"/>
    <cellStyle name="Koblet celle 13" xfId="405" xr:uid="{00000000-0005-0000-0000-0000EF010000}"/>
    <cellStyle name="Koblet celle 14" xfId="406" xr:uid="{00000000-0005-0000-0000-0000F0010000}"/>
    <cellStyle name="Koblet celle 15" xfId="407" xr:uid="{00000000-0005-0000-0000-0000F1010000}"/>
    <cellStyle name="Koblet celle 16" xfId="408" xr:uid="{00000000-0005-0000-0000-0000F2010000}"/>
    <cellStyle name="Koblet celle 17" xfId="409" xr:uid="{00000000-0005-0000-0000-0000F3010000}"/>
    <cellStyle name="Koblet celle 18" xfId="410" xr:uid="{00000000-0005-0000-0000-0000F4010000}"/>
    <cellStyle name="Koblet celle 19" xfId="796" xr:uid="{00000000-0005-0000-0000-0000F5010000}"/>
    <cellStyle name="Koblet celle 2" xfId="411" xr:uid="{00000000-0005-0000-0000-0000F6010000}"/>
    <cellStyle name="Koblet celle 3" xfId="412" xr:uid="{00000000-0005-0000-0000-0000F7010000}"/>
    <cellStyle name="Koblet celle 4" xfId="413" xr:uid="{00000000-0005-0000-0000-0000F8010000}"/>
    <cellStyle name="Koblet celle 5" xfId="414" xr:uid="{00000000-0005-0000-0000-0000F9010000}"/>
    <cellStyle name="Koblet celle 6" xfId="415" xr:uid="{00000000-0005-0000-0000-0000FA010000}"/>
    <cellStyle name="Koblet celle 7" xfId="416" xr:uid="{00000000-0005-0000-0000-0000FB010000}"/>
    <cellStyle name="Koblet celle 8" xfId="417" xr:uid="{00000000-0005-0000-0000-0000FC010000}"/>
    <cellStyle name="Koblet celle 9" xfId="418" xr:uid="{00000000-0005-0000-0000-0000FD010000}"/>
    <cellStyle name="Komma" xfId="874" builtinId="3"/>
    <cellStyle name="Kontrollcelle" xfId="857" xr:uid="{00000000-0005-0000-0000-0000FF010000}"/>
    <cellStyle name="Kontrollcelle 10" xfId="419" xr:uid="{00000000-0005-0000-0000-000000020000}"/>
    <cellStyle name="Kontrollcelle 11" xfId="420" xr:uid="{00000000-0005-0000-0000-000001020000}"/>
    <cellStyle name="Kontrollcelle 12" xfId="421" xr:uid="{00000000-0005-0000-0000-000002020000}"/>
    <cellStyle name="Kontrollcelle 13" xfId="422" xr:uid="{00000000-0005-0000-0000-000003020000}"/>
    <cellStyle name="Kontrollcelle 14" xfId="423" xr:uid="{00000000-0005-0000-0000-000004020000}"/>
    <cellStyle name="Kontrollcelle 15" xfId="424" xr:uid="{00000000-0005-0000-0000-000005020000}"/>
    <cellStyle name="Kontrollcelle 16" xfId="425" xr:uid="{00000000-0005-0000-0000-000006020000}"/>
    <cellStyle name="Kontrollcelle 17" xfId="426" xr:uid="{00000000-0005-0000-0000-000007020000}"/>
    <cellStyle name="Kontrollcelle 18" xfId="427" xr:uid="{00000000-0005-0000-0000-000008020000}"/>
    <cellStyle name="Kontrollcelle 19" xfId="797" xr:uid="{00000000-0005-0000-0000-000009020000}"/>
    <cellStyle name="Kontrollcelle 2" xfId="428" xr:uid="{00000000-0005-0000-0000-00000A020000}"/>
    <cellStyle name="Kontrollcelle 3" xfId="429" xr:uid="{00000000-0005-0000-0000-00000B020000}"/>
    <cellStyle name="Kontrollcelle 4" xfId="430" xr:uid="{00000000-0005-0000-0000-00000C020000}"/>
    <cellStyle name="Kontrollcelle 5" xfId="431" xr:uid="{00000000-0005-0000-0000-00000D020000}"/>
    <cellStyle name="Kontrollcelle 6" xfId="432" xr:uid="{00000000-0005-0000-0000-00000E020000}"/>
    <cellStyle name="Kontrollcelle 7" xfId="433" xr:uid="{00000000-0005-0000-0000-00000F020000}"/>
    <cellStyle name="Kontrollcelle 8" xfId="434" xr:uid="{00000000-0005-0000-0000-000010020000}"/>
    <cellStyle name="Kontrollcelle 9" xfId="435" xr:uid="{00000000-0005-0000-0000-000011020000}"/>
    <cellStyle name="Linked Cell" xfId="436" xr:uid="{00000000-0005-0000-0000-000013020000}"/>
    <cellStyle name="Merknad" xfId="858" xr:uid="{00000000-0005-0000-0000-000014020000}"/>
    <cellStyle name="Merknad 10" xfId="437" xr:uid="{00000000-0005-0000-0000-000015020000}"/>
    <cellStyle name="Merknad 11" xfId="438" xr:uid="{00000000-0005-0000-0000-000016020000}"/>
    <cellStyle name="Merknad 12" xfId="439" xr:uid="{00000000-0005-0000-0000-000017020000}"/>
    <cellStyle name="Merknad 13" xfId="440" xr:uid="{00000000-0005-0000-0000-000018020000}"/>
    <cellStyle name="Merknad 14" xfId="441" xr:uid="{00000000-0005-0000-0000-000019020000}"/>
    <cellStyle name="Merknad 15" xfId="442" xr:uid="{00000000-0005-0000-0000-00001A020000}"/>
    <cellStyle name="Merknad 16" xfId="443" xr:uid="{00000000-0005-0000-0000-00001B020000}"/>
    <cellStyle name="Merknad 17" xfId="444" xr:uid="{00000000-0005-0000-0000-00001C020000}"/>
    <cellStyle name="Merknad 18" xfId="445" xr:uid="{00000000-0005-0000-0000-00001D020000}"/>
    <cellStyle name="Merknad 19" xfId="798" xr:uid="{00000000-0005-0000-0000-00001E020000}"/>
    <cellStyle name="Merknad 2" xfId="446" xr:uid="{00000000-0005-0000-0000-00001F020000}"/>
    <cellStyle name="Merknad 3" xfId="447" xr:uid="{00000000-0005-0000-0000-000020020000}"/>
    <cellStyle name="Merknad 4" xfId="448" xr:uid="{00000000-0005-0000-0000-000021020000}"/>
    <cellStyle name="Merknad 5" xfId="449" xr:uid="{00000000-0005-0000-0000-000022020000}"/>
    <cellStyle name="Merknad 6" xfId="450" xr:uid="{00000000-0005-0000-0000-000023020000}"/>
    <cellStyle name="Merknad 7" xfId="451" xr:uid="{00000000-0005-0000-0000-000024020000}"/>
    <cellStyle name="Merknad 8" xfId="452" xr:uid="{00000000-0005-0000-0000-000025020000}"/>
    <cellStyle name="Merknad 9" xfId="453" xr:uid="{00000000-0005-0000-0000-000026020000}"/>
    <cellStyle name="Neutral 2" xfId="766" xr:uid="{00000000-0005-0000-0000-000027020000}"/>
    <cellStyle name="Normal 10" xfId="454" xr:uid="{00000000-0005-0000-0000-000028020000}"/>
    <cellStyle name="Normal 11" xfId="455" xr:uid="{00000000-0005-0000-0000-000029020000}"/>
    <cellStyle name="Normal 12" xfId="456" xr:uid="{00000000-0005-0000-0000-00002A020000}"/>
    <cellStyle name="Normal 13" xfId="457" xr:uid="{00000000-0005-0000-0000-00002B020000}"/>
    <cellStyle name="Normal 14" xfId="771" xr:uid="{00000000-0005-0000-0000-00002C020000}"/>
    <cellStyle name="Normal 14 2" xfId="772" xr:uid="{00000000-0005-0000-0000-00002D020000}"/>
    <cellStyle name="Normal 2" xfId="5" xr:uid="{00000000-0005-0000-0000-00002E020000}"/>
    <cellStyle name="Normal 2 2" xfId="458" xr:uid="{00000000-0005-0000-0000-00002F020000}"/>
    <cellStyle name="Normal 2 3" xfId="459" xr:uid="{00000000-0005-0000-0000-000030020000}"/>
    <cellStyle name="Normal 2_Sheet1" xfId="460" xr:uid="{00000000-0005-0000-0000-000031020000}"/>
    <cellStyle name="Normal 25" xfId="461" xr:uid="{00000000-0005-0000-0000-000032020000}"/>
    <cellStyle name="Normal 3" xfId="3" xr:uid="{00000000-0005-0000-0000-000033020000}"/>
    <cellStyle name="Normal 3 2" xfId="6" xr:uid="{00000000-0005-0000-0000-000034020000}"/>
    <cellStyle name="Normal 3 3" xfId="462" xr:uid="{00000000-0005-0000-0000-000035020000}"/>
    <cellStyle name="Normal 3_Bestillingsskjema" xfId="832" xr:uid="{00000000-0005-0000-0000-000036020000}"/>
    <cellStyle name="Normal 4" xfId="463" xr:uid="{00000000-0005-0000-0000-000037020000}"/>
    <cellStyle name="Normal 5" xfId="7" xr:uid="{00000000-0005-0000-0000-000038020000}"/>
    <cellStyle name="Normal 6" xfId="464" xr:uid="{00000000-0005-0000-0000-000039020000}"/>
    <cellStyle name="Normal 7" xfId="465" xr:uid="{00000000-0005-0000-0000-00003A020000}"/>
    <cellStyle name="Normal 8" xfId="466" xr:uid="{00000000-0005-0000-0000-00003B020000}"/>
    <cellStyle name="Normal 9" xfId="467" xr:uid="{00000000-0005-0000-0000-00003C020000}"/>
    <cellStyle name="Normal_Ark1" xfId="2" xr:uid="{00000000-0005-0000-0000-00003D020000}"/>
    <cellStyle name="Note" xfId="468" xr:uid="{00000000-0005-0000-0000-00003E020000}"/>
    <cellStyle name="Nøytral" xfId="859" xr:uid="{00000000-0005-0000-0000-00003F020000}"/>
    <cellStyle name="Nøytral 10" xfId="469" xr:uid="{00000000-0005-0000-0000-000040020000}"/>
    <cellStyle name="Nøytral 11" xfId="470" xr:uid="{00000000-0005-0000-0000-000041020000}"/>
    <cellStyle name="Nøytral 12" xfId="471" xr:uid="{00000000-0005-0000-0000-000042020000}"/>
    <cellStyle name="Nøytral 13" xfId="472" xr:uid="{00000000-0005-0000-0000-000043020000}"/>
    <cellStyle name="Nøytral 14" xfId="473" xr:uid="{00000000-0005-0000-0000-000044020000}"/>
    <cellStyle name="Nøytral 15" xfId="474" xr:uid="{00000000-0005-0000-0000-000045020000}"/>
    <cellStyle name="Nøytral 16" xfId="475" xr:uid="{00000000-0005-0000-0000-000046020000}"/>
    <cellStyle name="Nøytral 17" xfId="476" xr:uid="{00000000-0005-0000-0000-000047020000}"/>
    <cellStyle name="Nøytral 18" xfId="477" xr:uid="{00000000-0005-0000-0000-000048020000}"/>
    <cellStyle name="Nøytral 19" xfId="799" xr:uid="{00000000-0005-0000-0000-000049020000}"/>
    <cellStyle name="Nøytral 2" xfId="478" xr:uid="{00000000-0005-0000-0000-00004A020000}"/>
    <cellStyle name="Nøytral 3" xfId="479" xr:uid="{00000000-0005-0000-0000-00004B020000}"/>
    <cellStyle name="Nøytral 4" xfId="480" xr:uid="{00000000-0005-0000-0000-00004C020000}"/>
    <cellStyle name="Nøytral 5" xfId="481" xr:uid="{00000000-0005-0000-0000-00004D020000}"/>
    <cellStyle name="Nøytral 6" xfId="482" xr:uid="{00000000-0005-0000-0000-00004E020000}"/>
    <cellStyle name="Nøytral 7" xfId="483" xr:uid="{00000000-0005-0000-0000-00004F020000}"/>
    <cellStyle name="Nøytral 8" xfId="484" xr:uid="{00000000-0005-0000-0000-000050020000}"/>
    <cellStyle name="Nøytral 9" xfId="485" xr:uid="{00000000-0005-0000-0000-000051020000}"/>
    <cellStyle name="Output" xfId="767" xr:uid="{00000000-0005-0000-0000-000052020000}"/>
    <cellStyle name="Overskrift 1" xfId="860" xr:uid="{00000000-0005-0000-0000-000053020000}"/>
    <cellStyle name="Overskrift 1 10" xfId="486" xr:uid="{00000000-0005-0000-0000-000054020000}"/>
    <cellStyle name="Overskrift 1 11" xfId="487" xr:uid="{00000000-0005-0000-0000-000055020000}"/>
    <cellStyle name="Overskrift 1 12" xfId="488" xr:uid="{00000000-0005-0000-0000-000056020000}"/>
    <cellStyle name="Overskrift 1 13" xfId="489" xr:uid="{00000000-0005-0000-0000-000057020000}"/>
    <cellStyle name="Overskrift 1 14" xfId="490" xr:uid="{00000000-0005-0000-0000-000058020000}"/>
    <cellStyle name="Overskrift 1 15" xfId="491" xr:uid="{00000000-0005-0000-0000-000059020000}"/>
    <cellStyle name="Overskrift 1 16" xfId="492" xr:uid="{00000000-0005-0000-0000-00005A020000}"/>
    <cellStyle name="Overskrift 1 17" xfId="493" xr:uid="{00000000-0005-0000-0000-00005B020000}"/>
    <cellStyle name="Overskrift 1 18" xfId="494" xr:uid="{00000000-0005-0000-0000-00005C020000}"/>
    <cellStyle name="Overskrift 1 19" xfId="800" xr:uid="{00000000-0005-0000-0000-00005D020000}"/>
    <cellStyle name="Overskrift 1 2" xfId="495" xr:uid="{00000000-0005-0000-0000-00005E020000}"/>
    <cellStyle name="Overskrift 1 3" xfId="496" xr:uid="{00000000-0005-0000-0000-00005F020000}"/>
    <cellStyle name="Overskrift 1 4" xfId="497" xr:uid="{00000000-0005-0000-0000-000060020000}"/>
    <cellStyle name="Overskrift 1 5" xfId="498" xr:uid="{00000000-0005-0000-0000-000061020000}"/>
    <cellStyle name="Overskrift 1 6" xfId="499" xr:uid="{00000000-0005-0000-0000-000062020000}"/>
    <cellStyle name="Overskrift 1 7" xfId="500" xr:uid="{00000000-0005-0000-0000-000063020000}"/>
    <cellStyle name="Overskrift 1 8" xfId="501" xr:uid="{00000000-0005-0000-0000-000064020000}"/>
    <cellStyle name="Overskrift 1 9" xfId="502" xr:uid="{00000000-0005-0000-0000-000065020000}"/>
    <cellStyle name="Overskrift 2" xfId="861" xr:uid="{00000000-0005-0000-0000-000066020000}"/>
    <cellStyle name="Overskrift 2 10" xfId="503" xr:uid="{00000000-0005-0000-0000-000067020000}"/>
    <cellStyle name="Overskrift 2 11" xfId="504" xr:uid="{00000000-0005-0000-0000-000068020000}"/>
    <cellStyle name="Overskrift 2 12" xfId="505" xr:uid="{00000000-0005-0000-0000-000069020000}"/>
    <cellStyle name="Overskrift 2 13" xfId="506" xr:uid="{00000000-0005-0000-0000-00006A020000}"/>
    <cellStyle name="Overskrift 2 14" xfId="507" xr:uid="{00000000-0005-0000-0000-00006B020000}"/>
    <cellStyle name="Overskrift 2 15" xfId="508" xr:uid="{00000000-0005-0000-0000-00006C020000}"/>
    <cellStyle name="Overskrift 2 16" xfId="509" xr:uid="{00000000-0005-0000-0000-00006D020000}"/>
    <cellStyle name="Overskrift 2 17" xfId="510" xr:uid="{00000000-0005-0000-0000-00006E020000}"/>
    <cellStyle name="Overskrift 2 18" xfId="511" xr:uid="{00000000-0005-0000-0000-00006F020000}"/>
    <cellStyle name="Overskrift 2 19" xfId="801" xr:uid="{00000000-0005-0000-0000-000070020000}"/>
    <cellStyle name="Overskrift 2 2" xfId="512" xr:uid="{00000000-0005-0000-0000-000071020000}"/>
    <cellStyle name="Overskrift 2 3" xfId="513" xr:uid="{00000000-0005-0000-0000-000072020000}"/>
    <cellStyle name="Overskrift 2 4" xfId="514" xr:uid="{00000000-0005-0000-0000-000073020000}"/>
    <cellStyle name="Overskrift 2 5" xfId="515" xr:uid="{00000000-0005-0000-0000-000074020000}"/>
    <cellStyle name="Overskrift 2 6" xfId="516" xr:uid="{00000000-0005-0000-0000-000075020000}"/>
    <cellStyle name="Overskrift 2 7" xfId="517" xr:uid="{00000000-0005-0000-0000-000076020000}"/>
    <cellStyle name="Overskrift 2 8" xfId="518" xr:uid="{00000000-0005-0000-0000-000077020000}"/>
    <cellStyle name="Overskrift 2 9" xfId="519" xr:uid="{00000000-0005-0000-0000-000078020000}"/>
    <cellStyle name="Overskrift 3" xfId="862" xr:uid="{00000000-0005-0000-0000-000079020000}"/>
    <cellStyle name="Overskrift 3 10" xfId="520" xr:uid="{00000000-0005-0000-0000-00007A020000}"/>
    <cellStyle name="Overskrift 3 11" xfId="521" xr:uid="{00000000-0005-0000-0000-00007B020000}"/>
    <cellStyle name="Overskrift 3 12" xfId="522" xr:uid="{00000000-0005-0000-0000-00007C020000}"/>
    <cellStyle name="Overskrift 3 13" xfId="523" xr:uid="{00000000-0005-0000-0000-00007D020000}"/>
    <cellStyle name="Overskrift 3 14" xfId="524" xr:uid="{00000000-0005-0000-0000-00007E020000}"/>
    <cellStyle name="Overskrift 3 15" xfId="525" xr:uid="{00000000-0005-0000-0000-00007F020000}"/>
    <cellStyle name="Overskrift 3 16" xfId="526" xr:uid="{00000000-0005-0000-0000-000080020000}"/>
    <cellStyle name="Overskrift 3 17" xfId="527" xr:uid="{00000000-0005-0000-0000-000081020000}"/>
    <cellStyle name="Overskrift 3 18" xfId="528" xr:uid="{00000000-0005-0000-0000-000082020000}"/>
    <cellStyle name="Overskrift 3 19" xfId="802" xr:uid="{00000000-0005-0000-0000-000083020000}"/>
    <cellStyle name="Overskrift 3 2" xfId="529" xr:uid="{00000000-0005-0000-0000-000084020000}"/>
    <cellStyle name="Overskrift 3 3" xfId="530" xr:uid="{00000000-0005-0000-0000-000085020000}"/>
    <cellStyle name="Overskrift 3 4" xfId="531" xr:uid="{00000000-0005-0000-0000-000086020000}"/>
    <cellStyle name="Overskrift 3 5" xfId="532" xr:uid="{00000000-0005-0000-0000-000087020000}"/>
    <cellStyle name="Overskrift 3 6" xfId="533" xr:uid="{00000000-0005-0000-0000-000088020000}"/>
    <cellStyle name="Overskrift 3 7" xfId="534" xr:uid="{00000000-0005-0000-0000-000089020000}"/>
    <cellStyle name="Overskrift 3 8" xfId="535" xr:uid="{00000000-0005-0000-0000-00008A020000}"/>
    <cellStyle name="Overskrift 3 9" xfId="536" xr:uid="{00000000-0005-0000-0000-00008B020000}"/>
    <cellStyle name="Overskrift 4" xfId="863" xr:uid="{00000000-0005-0000-0000-00008C020000}"/>
    <cellStyle name="Overskrift 4 10" xfId="537" xr:uid="{00000000-0005-0000-0000-00008D020000}"/>
    <cellStyle name="Overskrift 4 11" xfId="538" xr:uid="{00000000-0005-0000-0000-00008E020000}"/>
    <cellStyle name="Overskrift 4 12" xfId="539" xr:uid="{00000000-0005-0000-0000-00008F020000}"/>
    <cellStyle name="Overskrift 4 13" xfId="540" xr:uid="{00000000-0005-0000-0000-000090020000}"/>
    <cellStyle name="Overskrift 4 14" xfId="541" xr:uid="{00000000-0005-0000-0000-000091020000}"/>
    <cellStyle name="Overskrift 4 15" xfId="542" xr:uid="{00000000-0005-0000-0000-000092020000}"/>
    <cellStyle name="Overskrift 4 16" xfId="543" xr:uid="{00000000-0005-0000-0000-000093020000}"/>
    <cellStyle name="Overskrift 4 17" xfId="544" xr:uid="{00000000-0005-0000-0000-000094020000}"/>
    <cellStyle name="Overskrift 4 18" xfId="545" xr:uid="{00000000-0005-0000-0000-000095020000}"/>
    <cellStyle name="Overskrift 4 19" xfId="803" xr:uid="{00000000-0005-0000-0000-000096020000}"/>
    <cellStyle name="Overskrift 4 2" xfId="546" xr:uid="{00000000-0005-0000-0000-000097020000}"/>
    <cellStyle name="Overskrift 4 3" xfId="547" xr:uid="{00000000-0005-0000-0000-000098020000}"/>
    <cellStyle name="Overskrift 4 4" xfId="548" xr:uid="{00000000-0005-0000-0000-000099020000}"/>
    <cellStyle name="Overskrift 4 5" xfId="549" xr:uid="{00000000-0005-0000-0000-00009A020000}"/>
    <cellStyle name="Overskrift 4 6" xfId="550" xr:uid="{00000000-0005-0000-0000-00009B020000}"/>
    <cellStyle name="Overskrift 4 7" xfId="551" xr:uid="{00000000-0005-0000-0000-00009C020000}"/>
    <cellStyle name="Overskrift 4 8" xfId="552" xr:uid="{00000000-0005-0000-0000-00009D020000}"/>
    <cellStyle name="Overskrift 4 9" xfId="553" xr:uid="{00000000-0005-0000-0000-00009E020000}"/>
    <cellStyle name="Prozent" xfId="1" builtinId="5"/>
    <cellStyle name="Standard" xfId="0" builtinId="0"/>
    <cellStyle name="Standard 2" xfId="770" xr:uid="{00000000-0005-0000-0000-0000A2020000}"/>
    <cellStyle name="Title" xfId="768" xr:uid="{00000000-0005-0000-0000-0000A3020000}"/>
    <cellStyle name="Tittel" xfId="864" xr:uid="{00000000-0005-0000-0000-0000A4020000}"/>
    <cellStyle name="Tittel 10" xfId="554" xr:uid="{00000000-0005-0000-0000-0000A5020000}"/>
    <cellStyle name="Tittel 11" xfId="555" xr:uid="{00000000-0005-0000-0000-0000A6020000}"/>
    <cellStyle name="Tittel 12" xfId="556" xr:uid="{00000000-0005-0000-0000-0000A7020000}"/>
    <cellStyle name="Tittel 13" xfId="557" xr:uid="{00000000-0005-0000-0000-0000A8020000}"/>
    <cellStyle name="Tittel 14" xfId="558" xr:uid="{00000000-0005-0000-0000-0000A9020000}"/>
    <cellStyle name="Tittel 15" xfId="559" xr:uid="{00000000-0005-0000-0000-0000AA020000}"/>
    <cellStyle name="Tittel 16" xfId="560" xr:uid="{00000000-0005-0000-0000-0000AB020000}"/>
    <cellStyle name="Tittel 17" xfId="561" xr:uid="{00000000-0005-0000-0000-0000AC020000}"/>
    <cellStyle name="Tittel 18" xfId="562" xr:uid="{00000000-0005-0000-0000-0000AD020000}"/>
    <cellStyle name="Tittel 19" xfId="804" xr:uid="{00000000-0005-0000-0000-0000AE020000}"/>
    <cellStyle name="Tittel 2" xfId="563" xr:uid="{00000000-0005-0000-0000-0000AF020000}"/>
    <cellStyle name="Tittel 3" xfId="564" xr:uid="{00000000-0005-0000-0000-0000B0020000}"/>
    <cellStyle name="Tittel 4" xfId="565" xr:uid="{00000000-0005-0000-0000-0000B1020000}"/>
    <cellStyle name="Tittel 5" xfId="566" xr:uid="{00000000-0005-0000-0000-0000B2020000}"/>
    <cellStyle name="Tittel 6" xfId="567" xr:uid="{00000000-0005-0000-0000-0000B3020000}"/>
    <cellStyle name="Tittel 7" xfId="568" xr:uid="{00000000-0005-0000-0000-0000B4020000}"/>
    <cellStyle name="Tittel 8" xfId="569" xr:uid="{00000000-0005-0000-0000-0000B5020000}"/>
    <cellStyle name="Tittel 9" xfId="570" xr:uid="{00000000-0005-0000-0000-0000B6020000}"/>
    <cellStyle name="Total" xfId="769" xr:uid="{00000000-0005-0000-0000-0000B7020000}"/>
    <cellStyle name="Totalt" xfId="865" xr:uid="{00000000-0005-0000-0000-0000B8020000}"/>
    <cellStyle name="Totalt 10" xfId="571" xr:uid="{00000000-0005-0000-0000-0000B9020000}"/>
    <cellStyle name="Totalt 11" xfId="572" xr:uid="{00000000-0005-0000-0000-0000BA020000}"/>
    <cellStyle name="Totalt 12" xfId="573" xr:uid="{00000000-0005-0000-0000-0000BB020000}"/>
    <cellStyle name="Totalt 13" xfId="574" xr:uid="{00000000-0005-0000-0000-0000BC020000}"/>
    <cellStyle name="Totalt 14" xfId="575" xr:uid="{00000000-0005-0000-0000-0000BD020000}"/>
    <cellStyle name="Totalt 15" xfId="576" xr:uid="{00000000-0005-0000-0000-0000BE020000}"/>
    <cellStyle name="Totalt 16" xfId="577" xr:uid="{00000000-0005-0000-0000-0000BF020000}"/>
    <cellStyle name="Totalt 17" xfId="578" xr:uid="{00000000-0005-0000-0000-0000C0020000}"/>
    <cellStyle name="Totalt 18" xfId="579" xr:uid="{00000000-0005-0000-0000-0000C1020000}"/>
    <cellStyle name="Totalt 19" xfId="805" xr:uid="{00000000-0005-0000-0000-0000C2020000}"/>
    <cellStyle name="Totalt 2" xfId="580" xr:uid="{00000000-0005-0000-0000-0000C3020000}"/>
    <cellStyle name="Totalt 3" xfId="581" xr:uid="{00000000-0005-0000-0000-0000C4020000}"/>
    <cellStyle name="Totalt 4" xfId="582" xr:uid="{00000000-0005-0000-0000-0000C5020000}"/>
    <cellStyle name="Totalt 5" xfId="583" xr:uid="{00000000-0005-0000-0000-0000C6020000}"/>
    <cellStyle name="Totalt 6" xfId="584" xr:uid="{00000000-0005-0000-0000-0000C7020000}"/>
    <cellStyle name="Totalt 7" xfId="585" xr:uid="{00000000-0005-0000-0000-0000C8020000}"/>
    <cellStyle name="Totalt 8" xfId="586" xr:uid="{00000000-0005-0000-0000-0000C9020000}"/>
    <cellStyle name="Totalt 9" xfId="587" xr:uid="{00000000-0005-0000-0000-0000CA020000}"/>
    <cellStyle name="Tusenskille 2" xfId="588" xr:uid="{00000000-0005-0000-0000-0000CB020000}"/>
    <cellStyle name="Tusenskille 2 10" xfId="589" xr:uid="{00000000-0005-0000-0000-0000CC020000}"/>
    <cellStyle name="Tusenskille 2 2" xfId="590" xr:uid="{00000000-0005-0000-0000-0000CD020000}"/>
    <cellStyle name="Tusenskille 2 3" xfId="591" xr:uid="{00000000-0005-0000-0000-0000CE020000}"/>
    <cellStyle name="Tusenskille 2 4" xfId="592" xr:uid="{00000000-0005-0000-0000-0000CF020000}"/>
    <cellStyle name="Tusenskille 2 5" xfId="593" xr:uid="{00000000-0005-0000-0000-0000D0020000}"/>
    <cellStyle name="Tusenskille 2 6" xfId="594" xr:uid="{00000000-0005-0000-0000-0000D1020000}"/>
    <cellStyle name="Tusenskille 2 7" xfId="595" xr:uid="{00000000-0005-0000-0000-0000D2020000}"/>
    <cellStyle name="Tusenskille 2 8" xfId="596" xr:uid="{00000000-0005-0000-0000-0000D3020000}"/>
    <cellStyle name="Tusenskille 2 9" xfId="597" xr:uid="{00000000-0005-0000-0000-0000D4020000}"/>
    <cellStyle name="Utdata" xfId="866" xr:uid="{00000000-0005-0000-0000-0000D5020000}"/>
    <cellStyle name="Utdata 10" xfId="598" xr:uid="{00000000-0005-0000-0000-0000D6020000}"/>
    <cellStyle name="Utdata 11" xfId="599" xr:uid="{00000000-0005-0000-0000-0000D7020000}"/>
    <cellStyle name="Utdata 12" xfId="600" xr:uid="{00000000-0005-0000-0000-0000D8020000}"/>
    <cellStyle name="Utdata 13" xfId="601" xr:uid="{00000000-0005-0000-0000-0000D9020000}"/>
    <cellStyle name="Utdata 14" xfId="602" xr:uid="{00000000-0005-0000-0000-0000DA020000}"/>
    <cellStyle name="Utdata 15" xfId="603" xr:uid="{00000000-0005-0000-0000-0000DB020000}"/>
    <cellStyle name="Utdata 16" xfId="604" xr:uid="{00000000-0005-0000-0000-0000DC020000}"/>
    <cellStyle name="Utdata 17" xfId="605" xr:uid="{00000000-0005-0000-0000-0000DD020000}"/>
    <cellStyle name="Utdata 18" xfId="606" xr:uid="{00000000-0005-0000-0000-0000DE020000}"/>
    <cellStyle name="Utdata 19" xfId="806" xr:uid="{00000000-0005-0000-0000-0000DF020000}"/>
    <cellStyle name="Utdata 2" xfId="607" xr:uid="{00000000-0005-0000-0000-0000E0020000}"/>
    <cellStyle name="Utdata 3" xfId="608" xr:uid="{00000000-0005-0000-0000-0000E1020000}"/>
    <cellStyle name="Utdata 4" xfId="609" xr:uid="{00000000-0005-0000-0000-0000E2020000}"/>
    <cellStyle name="Utdata 5" xfId="610" xr:uid="{00000000-0005-0000-0000-0000E3020000}"/>
    <cellStyle name="Utdata 6" xfId="611" xr:uid="{00000000-0005-0000-0000-0000E4020000}"/>
    <cellStyle name="Utdata 7" xfId="612" xr:uid="{00000000-0005-0000-0000-0000E5020000}"/>
    <cellStyle name="Utdata 8" xfId="613" xr:uid="{00000000-0005-0000-0000-0000E6020000}"/>
    <cellStyle name="Utdata 9" xfId="614" xr:uid="{00000000-0005-0000-0000-0000E7020000}"/>
    <cellStyle name="Uthevingsfarge1" xfId="867" xr:uid="{00000000-0005-0000-0000-0000E8020000}"/>
    <cellStyle name="Uthevingsfarge1 10" xfId="615" xr:uid="{00000000-0005-0000-0000-0000E9020000}"/>
    <cellStyle name="Uthevingsfarge1 11" xfId="616" xr:uid="{00000000-0005-0000-0000-0000EA020000}"/>
    <cellStyle name="Uthevingsfarge1 12" xfId="617" xr:uid="{00000000-0005-0000-0000-0000EB020000}"/>
    <cellStyle name="Uthevingsfarge1 13" xfId="618" xr:uid="{00000000-0005-0000-0000-0000EC020000}"/>
    <cellStyle name="Uthevingsfarge1 14" xfId="619" xr:uid="{00000000-0005-0000-0000-0000ED020000}"/>
    <cellStyle name="Uthevingsfarge1 15" xfId="620" xr:uid="{00000000-0005-0000-0000-0000EE020000}"/>
    <cellStyle name="Uthevingsfarge1 16" xfId="621" xr:uid="{00000000-0005-0000-0000-0000EF020000}"/>
    <cellStyle name="Uthevingsfarge1 17" xfId="622" xr:uid="{00000000-0005-0000-0000-0000F0020000}"/>
    <cellStyle name="Uthevingsfarge1 18" xfId="623" xr:uid="{00000000-0005-0000-0000-0000F1020000}"/>
    <cellStyle name="Uthevingsfarge1 19" xfId="807" xr:uid="{00000000-0005-0000-0000-0000F2020000}"/>
    <cellStyle name="Uthevingsfarge1 2" xfId="624" xr:uid="{00000000-0005-0000-0000-0000F3020000}"/>
    <cellStyle name="Uthevingsfarge1 3" xfId="625" xr:uid="{00000000-0005-0000-0000-0000F4020000}"/>
    <cellStyle name="Uthevingsfarge1 4" xfId="626" xr:uid="{00000000-0005-0000-0000-0000F5020000}"/>
    <cellStyle name="Uthevingsfarge1 5" xfId="627" xr:uid="{00000000-0005-0000-0000-0000F6020000}"/>
    <cellStyle name="Uthevingsfarge1 6" xfId="628" xr:uid="{00000000-0005-0000-0000-0000F7020000}"/>
    <cellStyle name="Uthevingsfarge1 7" xfId="629" xr:uid="{00000000-0005-0000-0000-0000F8020000}"/>
    <cellStyle name="Uthevingsfarge1 8" xfId="630" xr:uid="{00000000-0005-0000-0000-0000F9020000}"/>
    <cellStyle name="Uthevingsfarge1 9" xfId="631" xr:uid="{00000000-0005-0000-0000-0000FA020000}"/>
    <cellStyle name="Uthevingsfarge2" xfId="868" xr:uid="{00000000-0005-0000-0000-0000FB020000}"/>
    <cellStyle name="Uthevingsfarge2 10" xfId="632" xr:uid="{00000000-0005-0000-0000-0000FC020000}"/>
    <cellStyle name="Uthevingsfarge2 11" xfId="633" xr:uid="{00000000-0005-0000-0000-0000FD020000}"/>
    <cellStyle name="Uthevingsfarge2 12" xfId="634" xr:uid="{00000000-0005-0000-0000-0000FE020000}"/>
    <cellStyle name="Uthevingsfarge2 13" xfId="635" xr:uid="{00000000-0005-0000-0000-0000FF020000}"/>
    <cellStyle name="Uthevingsfarge2 14" xfId="636" xr:uid="{00000000-0005-0000-0000-000000030000}"/>
    <cellStyle name="Uthevingsfarge2 15" xfId="637" xr:uid="{00000000-0005-0000-0000-000001030000}"/>
    <cellStyle name="Uthevingsfarge2 16" xfId="638" xr:uid="{00000000-0005-0000-0000-000002030000}"/>
    <cellStyle name="Uthevingsfarge2 17" xfId="639" xr:uid="{00000000-0005-0000-0000-000003030000}"/>
    <cellStyle name="Uthevingsfarge2 18" xfId="640" xr:uid="{00000000-0005-0000-0000-000004030000}"/>
    <cellStyle name="Uthevingsfarge2 19" xfId="808" xr:uid="{00000000-0005-0000-0000-000005030000}"/>
    <cellStyle name="Uthevingsfarge2 2" xfId="641" xr:uid="{00000000-0005-0000-0000-000006030000}"/>
    <cellStyle name="Uthevingsfarge2 3" xfId="642" xr:uid="{00000000-0005-0000-0000-000007030000}"/>
    <cellStyle name="Uthevingsfarge2 4" xfId="643" xr:uid="{00000000-0005-0000-0000-000008030000}"/>
    <cellStyle name="Uthevingsfarge2 5" xfId="644" xr:uid="{00000000-0005-0000-0000-000009030000}"/>
    <cellStyle name="Uthevingsfarge2 6" xfId="645" xr:uid="{00000000-0005-0000-0000-00000A030000}"/>
    <cellStyle name="Uthevingsfarge2 7" xfId="646" xr:uid="{00000000-0005-0000-0000-00000B030000}"/>
    <cellStyle name="Uthevingsfarge2 8" xfId="647" xr:uid="{00000000-0005-0000-0000-00000C030000}"/>
    <cellStyle name="Uthevingsfarge2 9" xfId="648" xr:uid="{00000000-0005-0000-0000-00000D030000}"/>
    <cellStyle name="Uthevingsfarge3" xfId="869" xr:uid="{00000000-0005-0000-0000-00000E030000}"/>
    <cellStyle name="Uthevingsfarge3 10" xfId="649" xr:uid="{00000000-0005-0000-0000-00000F030000}"/>
    <cellStyle name="Uthevingsfarge3 11" xfId="650" xr:uid="{00000000-0005-0000-0000-000010030000}"/>
    <cellStyle name="Uthevingsfarge3 12" xfId="651" xr:uid="{00000000-0005-0000-0000-000011030000}"/>
    <cellStyle name="Uthevingsfarge3 13" xfId="652" xr:uid="{00000000-0005-0000-0000-000012030000}"/>
    <cellStyle name="Uthevingsfarge3 14" xfId="653" xr:uid="{00000000-0005-0000-0000-000013030000}"/>
    <cellStyle name="Uthevingsfarge3 15" xfId="654" xr:uid="{00000000-0005-0000-0000-000014030000}"/>
    <cellStyle name="Uthevingsfarge3 16" xfId="655" xr:uid="{00000000-0005-0000-0000-000015030000}"/>
    <cellStyle name="Uthevingsfarge3 17" xfId="656" xr:uid="{00000000-0005-0000-0000-000016030000}"/>
    <cellStyle name="Uthevingsfarge3 18" xfId="657" xr:uid="{00000000-0005-0000-0000-000017030000}"/>
    <cellStyle name="Uthevingsfarge3 19" xfId="809" xr:uid="{00000000-0005-0000-0000-000018030000}"/>
    <cellStyle name="Uthevingsfarge3 2" xfId="658" xr:uid="{00000000-0005-0000-0000-000019030000}"/>
    <cellStyle name="Uthevingsfarge3 3" xfId="659" xr:uid="{00000000-0005-0000-0000-00001A030000}"/>
    <cellStyle name="Uthevingsfarge3 4" xfId="660" xr:uid="{00000000-0005-0000-0000-00001B030000}"/>
    <cellStyle name="Uthevingsfarge3 5" xfId="661" xr:uid="{00000000-0005-0000-0000-00001C030000}"/>
    <cellStyle name="Uthevingsfarge3 6" xfId="662" xr:uid="{00000000-0005-0000-0000-00001D030000}"/>
    <cellStyle name="Uthevingsfarge3 7" xfId="663" xr:uid="{00000000-0005-0000-0000-00001E030000}"/>
    <cellStyle name="Uthevingsfarge3 8" xfId="664" xr:uid="{00000000-0005-0000-0000-00001F030000}"/>
    <cellStyle name="Uthevingsfarge3 9" xfId="665" xr:uid="{00000000-0005-0000-0000-000020030000}"/>
    <cellStyle name="Uthevingsfarge4" xfId="870" xr:uid="{00000000-0005-0000-0000-000021030000}"/>
    <cellStyle name="Uthevingsfarge4 10" xfId="666" xr:uid="{00000000-0005-0000-0000-000022030000}"/>
    <cellStyle name="Uthevingsfarge4 11" xfId="667" xr:uid="{00000000-0005-0000-0000-000023030000}"/>
    <cellStyle name="Uthevingsfarge4 12" xfId="668" xr:uid="{00000000-0005-0000-0000-000024030000}"/>
    <cellStyle name="Uthevingsfarge4 13" xfId="669" xr:uid="{00000000-0005-0000-0000-000025030000}"/>
    <cellStyle name="Uthevingsfarge4 14" xfId="670" xr:uid="{00000000-0005-0000-0000-000026030000}"/>
    <cellStyle name="Uthevingsfarge4 15" xfId="671" xr:uid="{00000000-0005-0000-0000-000027030000}"/>
    <cellStyle name="Uthevingsfarge4 16" xfId="672" xr:uid="{00000000-0005-0000-0000-000028030000}"/>
    <cellStyle name="Uthevingsfarge4 17" xfId="673" xr:uid="{00000000-0005-0000-0000-000029030000}"/>
    <cellStyle name="Uthevingsfarge4 18" xfId="674" xr:uid="{00000000-0005-0000-0000-00002A030000}"/>
    <cellStyle name="Uthevingsfarge4 19" xfId="810" xr:uid="{00000000-0005-0000-0000-00002B030000}"/>
    <cellStyle name="Uthevingsfarge4 2" xfId="675" xr:uid="{00000000-0005-0000-0000-00002C030000}"/>
    <cellStyle name="Uthevingsfarge4 3" xfId="676" xr:uid="{00000000-0005-0000-0000-00002D030000}"/>
    <cellStyle name="Uthevingsfarge4 4" xfId="677" xr:uid="{00000000-0005-0000-0000-00002E030000}"/>
    <cellStyle name="Uthevingsfarge4 5" xfId="678" xr:uid="{00000000-0005-0000-0000-00002F030000}"/>
    <cellStyle name="Uthevingsfarge4 6" xfId="679" xr:uid="{00000000-0005-0000-0000-000030030000}"/>
    <cellStyle name="Uthevingsfarge4 7" xfId="680" xr:uid="{00000000-0005-0000-0000-000031030000}"/>
    <cellStyle name="Uthevingsfarge4 8" xfId="681" xr:uid="{00000000-0005-0000-0000-000032030000}"/>
    <cellStyle name="Uthevingsfarge4 9" xfId="682" xr:uid="{00000000-0005-0000-0000-000033030000}"/>
    <cellStyle name="Uthevingsfarge5" xfId="871" xr:uid="{00000000-0005-0000-0000-000034030000}"/>
    <cellStyle name="Uthevingsfarge5 10" xfId="683" xr:uid="{00000000-0005-0000-0000-000035030000}"/>
    <cellStyle name="Uthevingsfarge5 11" xfId="684" xr:uid="{00000000-0005-0000-0000-000036030000}"/>
    <cellStyle name="Uthevingsfarge5 12" xfId="685" xr:uid="{00000000-0005-0000-0000-000037030000}"/>
    <cellStyle name="Uthevingsfarge5 13" xfId="686" xr:uid="{00000000-0005-0000-0000-000038030000}"/>
    <cellStyle name="Uthevingsfarge5 14" xfId="687" xr:uid="{00000000-0005-0000-0000-000039030000}"/>
    <cellStyle name="Uthevingsfarge5 15" xfId="688" xr:uid="{00000000-0005-0000-0000-00003A030000}"/>
    <cellStyle name="Uthevingsfarge5 16" xfId="689" xr:uid="{00000000-0005-0000-0000-00003B030000}"/>
    <cellStyle name="Uthevingsfarge5 17" xfId="690" xr:uid="{00000000-0005-0000-0000-00003C030000}"/>
    <cellStyle name="Uthevingsfarge5 18" xfId="691" xr:uid="{00000000-0005-0000-0000-00003D030000}"/>
    <cellStyle name="Uthevingsfarge5 19" xfId="811" xr:uid="{00000000-0005-0000-0000-00003E030000}"/>
    <cellStyle name="Uthevingsfarge5 2" xfId="692" xr:uid="{00000000-0005-0000-0000-00003F030000}"/>
    <cellStyle name="Uthevingsfarge5 3" xfId="693" xr:uid="{00000000-0005-0000-0000-000040030000}"/>
    <cellStyle name="Uthevingsfarge5 4" xfId="694" xr:uid="{00000000-0005-0000-0000-000041030000}"/>
    <cellStyle name="Uthevingsfarge5 5" xfId="695" xr:uid="{00000000-0005-0000-0000-000042030000}"/>
    <cellStyle name="Uthevingsfarge5 6" xfId="696" xr:uid="{00000000-0005-0000-0000-000043030000}"/>
    <cellStyle name="Uthevingsfarge5 7" xfId="697" xr:uid="{00000000-0005-0000-0000-000044030000}"/>
    <cellStyle name="Uthevingsfarge5 8" xfId="698" xr:uid="{00000000-0005-0000-0000-000045030000}"/>
    <cellStyle name="Uthevingsfarge5 9" xfId="699" xr:uid="{00000000-0005-0000-0000-000046030000}"/>
    <cellStyle name="Uthevingsfarge6" xfId="872" xr:uid="{00000000-0005-0000-0000-000047030000}"/>
    <cellStyle name="Uthevingsfarge6 10" xfId="700" xr:uid="{00000000-0005-0000-0000-000048030000}"/>
    <cellStyle name="Uthevingsfarge6 11" xfId="701" xr:uid="{00000000-0005-0000-0000-000049030000}"/>
    <cellStyle name="Uthevingsfarge6 12" xfId="702" xr:uid="{00000000-0005-0000-0000-00004A030000}"/>
    <cellStyle name="Uthevingsfarge6 13" xfId="703" xr:uid="{00000000-0005-0000-0000-00004B030000}"/>
    <cellStyle name="Uthevingsfarge6 14" xfId="704" xr:uid="{00000000-0005-0000-0000-00004C030000}"/>
    <cellStyle name="Uthevingsfarge6 15" xfId="705" xr:uid="{00000000-0005-0000-0000-00004D030000}"/>
    <cellStyle name="Uthevingsfarge6 16" xfId="706" xr:uid="{00000000-0005-0000-0000-00004E030000}"/>
    <cellStyle name="Uthevingsfarge6 17" xfId="707" xr:uid="{00000000-0005-0000-0000-00004F030000}"/>
    <cellStyle name="Uthevingsfarge6 18" xfId="708" xr:uid="{00000000-0005-0000-0000-000050030000}"/>
    <cellStyle name="Uthevingsfarge6 19" xfId="812" xr:uid="{00000000-0005-0000-0000-000051030000}"/>
    <cellStyle name="Uthevingsfarge6 2" xfId="709" xr:uid="{00000000-0005-0000-0000-000052030000}"/>
    <cellStyle name="Uthevingsfarge6 3" xfId="710" xr:uid="{00000000-0005-0000-0000-000053030000}"/>
    <cellStyle name="Uthevingsfarge6 4" xfId="711" xr:uid="{00000000-0005-0000-0000-000054030000}"/>
    <cellStyle name="Uthevingsfarge6 5" xfId="712" xr:uid="{00000000-0005-0000-0000-000055030000}"/>
    <cellStyle name="Uthevingsfarge6 6" xfId="713" xr:uid="{00000000-0005-0000-0000-000056030000}"/>
    <cellStyle name="Uthevingsfarge6 7" xfId="714" xr:uid="{00000000-0005-0000-0000-000057030000}"/>
    <cellStyle name="Uthevingsfarge6 8" xfId="715" xr:uid="{00000000-0005-0000-0000-000058030000}"/>
    <cellStyle name="Uthevingsfarge6 9" xfId="716" xr:uid="{00000000-0005-0000-0000-000059030000}"/>
    <cellStyle name="Varseltekst" xfId="873" xr:uid="{00000000-0005-0000-0000-00005A030000}"/>
    <cellStyle name="Varseltekst 10" xfId="717" xr:uid="{00000000-0005-0000-0000-00005B030000}"/>
    <cellStyle name="Varseltekst 11" xfId="718" xr:uid="{00000000-0005-0000-0000-00005C030000}"/>
    <cellStyle name="Varseltekst 12" xfId="719" xr:uid="{00000000-0005-0000-0000-00005D030000}"/>
    <cellStyle name="Varseltekst 13" xfId="720" xr:uid="{00000000-0005-0000-0000-00005E030000}"/>
    <cellStyle name="Varseltekst 14" xfId="721" xr:uid="{00000000-0005-0000-0000-00005F030000}"/>
    <cellStyle name="Varseltekst 15" xfId="722" xr:uid="{00000000-0005-0000-0000-000060030000}"/>
    <cellStyle name="Varseltekst 16" xfId="723" xr:uid="{00000000-0005-0000-0000-000061030000}"/>
    <cellStyle name="Varseltekst 17" xfId="724" xr:uid="{00000000-0005-0000-0000-000062030000}"/>
    <cellStyle name="Varseltekst 18" xfId="725" xr:uid="{00000000-0005-0000-0000-000063030000}"/>
    <cellStyle name="Varseltekst 19" xfId="813" xr:uid="{00000000-0005-0000-0000-000064030000}"/>
    <cellStyle name="Varseltekst 2" xfId="726" xr:uid="{00000000-0005-0000-0000-000065030000}"/>
    <cellStyle name="Varseltekst 3" xfId="727" xr:uid="{00000000-0005-0000-0000-000066030000}"/>
    <cellStyle name="Varseltekst 4" xfId="728" xr:uid="{00000000-0005-0000-0000-000067030000}"/>
    <cellStyle name="Varseltekst 5" xfId="729" xr:uid="{00000000-0005-0000-0000-000068030000}"/>
    <cellStyle name="Varseltekst 6" xfId="730" xr:uid="{00000000-0005-0000-0000-000069030000}"/>
    <cellStyle name="Varseltekst 7" xfId="731" xr:uid="{00000000-0005-0000-0000-00006A030000}"/>
    <cellStyle name="Varseltekst 8" xfId="732" xr:uid="{00000000-0005-0000-0000-00006B030000}"/>
    <cellStyle name="Varseltekst 9" xfId="733" xr:uid="{00000000-0005-0000-0000-00006C030000}"/>
    <cellStyle name="Währung" xfId="875" builtinId="4"/>
    <cellStyle name="Warning Text" xfId="734" xr:uid="{00000000-0005-0000-0000-00006E03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95249</xdr:colOff>
      <xdr:row>1</xdr:row>
      <xdr:rowOff>22858</xdr:rowOff>
    </xdr:from>
    <xdr:to>
      <xdr:col>11</xdr:col>
      <xdr:colOff>933449</xdr:colOff>
      <xdr:row>3</xdr:row>
      <xdr:rowOff>1024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9230E5CD-F94C-3DA4-6DCB-FDA51B87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499" y="213358"/>
          <a:ext cx="1457325" cy="627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P284"/>
  <sheetViews>
    <sheetView workbookViewId="0">
      <pane ySplit="11" topLeftCell="A12" activePane="bottomLeft" state="frozen"/>
      <selection activeCell="N9" sqref="N9"/>
      <selection pane="bottomLeft" activeCell="O291" sqref="O291"/>
    </sheetView>
  </sheetViews>
  <sheetFormatPr baseColWidth="10" defaultColWidth="19.42578125" defaultRowHeight="15" x14ac:dyDescent="0.25"/>
  <cols>
    <col min="2" max="2" width="13.28515625" customWidth="1"/>
    <col min="3" max="3" width="27.140625" customWidth="1"/>
    <col min="4" max="4" width="9.5703125" customWidth="1"/>
  </cols>
  <sheetData>
    <row r="1" spans="1:16" x14ac:dyDescent="0.25">
      <c r="J1" s="9"/>
      <c r="K1" s="9"/>
    </row>
    <row r="2" spans="1:16" ht="15.75" thickBot="1" x14ac:dyDescent="0.3">
      <c r="J2" s="9"/>
      <c r="K2" s="9"/>
    </row>
    <row r="3" spans="1:16" ht="14.45" customHeight="1" x14ac:dyDescent="0.25">
      <c r="B3" s="1" t="s">
        <v>17</v>
      </c>
      <c r="C3" s="19" t="e">
        <f>#REF!</f>
        <v>#REF!</v>
      </c>
      <c r="D3" s="20"/>
      <c r="F3" s="82" t="s">
        <v>14</v>
      </c>
      <c r="G3" s="82"/>
      <c r="H3" s="82"/>
      <c r="I3" s="18"/>
      <c r="J3" s="83" t="e">
        <f>#REF!</f>
        <v>#REF!</v>
      </c>
      <c r="K3" s="84"/>
      <c r="L3" s="85"/>
    </row>
    <row r="4" spans="1:16" ht="15" customHeight="1" thickBot="1" x14ac:dyDescent="0.3">
      <c r="B4" s="1" t="s">
        <v>16</v>
      </c>
      <c r="C4" s="19" t="e">
        <f>#REF!</f>
        <v>#REF!</v>
      </c>
      <c r="D4" s="20"/>
      <c r="F4" s="82"/>
      <c r="G4" s="82"/>
      <c r="H4" s="82"/>
      <c r="I4" s="18"/>
      <c r="J4" s="86"/>
      <c r="K4" s="87"/>
      <c r="L4" s="88"/>
    </row>
    <row r="5" spans="1:16" ht="14.45" customHeight="1" x14ac:dyDescent="0.25">
      <c r="B5" s="1" t="s">
        <v>327</v>
      </c>
      <c r="C5" s="21" t="e">
        <f>#REF!</f>
        <v>#REF!</v>
      </c>
      <c r="D5" s="17" t="s">
        <v>25</v>
      </c>
    </row>
    <row r="6" spans="1:16" x14ac:dyDescent="0.25">
      <c r="B6" s="1" t="s">
        <v>328</v>
      </c>
      <c r="C6" s="21" t="e">
        <f>#REF!</f>
        <v>#REF!</v>
      </c>
      <c r="D6" s="17" t="s">
        <v>25</v>
      </c>
      <c r="F6" s="91" t="s">
        <v>32</v>
      </c>
      <c r="G6" s="91"/>
      <c r="H6" s="91"/>
      <c r="J6" t="s">
        <v>20</v>
      </c>
      <c r="K6" t="s">
        <v>9</v>
      </c>
      <c r="L6" t="s">
        <v>18</v>
      </c>
      <c r="M6" t="s">
        <v>26</v>
      </c>
      <c r="N6" t="s">
        <v>10</v>
      </c>
    </row>
    <row r="7" spans="1:16" ht="14.45" customHeight="1" x14ac:dyDescent="0.25">
      <c r="B7" s="1" t="s">
        <v>329</v>
      </c>
      <c r="C7" s="21" t="e">
        <f>#REF!</f>
        <v>#REF!</v>
      </c>
      <c r="D7" s="17" t="s">
        <v>25</v>
      </c>
      <c r="F7" s="91"/>
      <c r="G7" s="91"/>
      <c r="H7" s="91"/>
      <c r="I7" s="18"/>
      <c r="J7" s="89" t="e">
        <f>SUM(E12:E284)</f>
        <v>#REF!</v>
      </c>
      <c r="K7" s="80" t="e">
        <f>SUM(M12:M284)</f>
        <v>#REF!</v>
      </c>
      <c r="L7" s="80" t="e">
        <f>SUM(N12:N284)</f>
        <v>#REF!</v>
      </c>
      <c r="M7" s="80" t="e">
        <f>SUM(O12:O284)</f>
        <v>#REF!</v>
      </c>
      <c r="N7" s="80" t="e">
        <f>SUM(P12:P284)</f>
        <v>#REF!</v>
      </c>
    </row>
    <row r="8" spans="1:16" ht="14.45" customHeight="1" x14ac:dyDescent="0.25">
      <c r="B8" s="1" t="s">
        <v>330</v>
      </c>
      <c r="C8" s="21" t="e">
        <f>#REF!</f>
        <v>#REF!</v>
      </c>
      <c r="D8" s="17" t="s">
        <v>25</v>
      </c>
      <c r="F8" s="91"/>
      <c r="G8" s="91"/>
      <c r="H8" s="91"/>
      <c r="I8" s="18"/>
      <c r="J8" s="90"/>
      <c r="K8" s="81"/>
      <c r="L8" s="81"/>
      <c r="M8" s="81"/>
      <c r="N8" s="81"/>
    </row>
    <row r="9" spans="1:16" ht="15" customHeight="1" x14ac:dyDescent="0.25">
      <c r="F9" s="28"/>
      <c r="G9" s="28"/>
      <c r="H9" s="28"/>
      <c r="J9" s="9"/>
      <c r="K9" s="9"/>
    </row>
    <row r="10" spans="1:16" ht="15.75" thickBot="1" x14ac:dyDescent="0.3">
      <c r="E10" s="16" t="s">
        <v>21</v>
      </c>
      <c r="F10" s="9"/>
      <c r="G10" s="9"/>
    </row>
    <row r="11" spans="1:16" ht="25.5" x14ac:dyDescent="0.25">
      <c r="A11" s="22" t="s">
        <v>1</v>
      </c>
      <c r="B11" s="6" t="s">
        <v>30</v>
      </c>
      <c r="C11" s="7" t="s">
        <v>33</v>
      </c>
      <c r="D11" s="7" t="s">
        <v>31</v>
      </c>
      <c r="E11" s="24" t="s">
        <v>11</v>
      </c>
      <c r="F11" s="26" t="s">
        <v>9</v>
      </c>
      <c r="G11" s="26" t="s">
        <v>29</v>
      </c>
      <c r="H11" s="7" t="s">
        <v>18</v>
      </c>
      <c r="I11" s="7" t="s">
        <v>28</v>
      </c>
      <c r="J11" s="7" t="s">
        <v>10</v>
      </c>
      <c r="K11" s="7" t="s">
        <v>5</v>
      </c>
      <c r="L11" s="7" t="s">
        <v>19</v>
      </c>
      <c r="M11" s="7" t="s">
        <v>6</v>
      </c>
      <c r="N11" s="7" t="s">
        <v>7</v>
      </c>
      <c r="O11" s="7" t="s">
        <v>27</v>
      </c>
      <c r="P11" s="7" t="s">
        <v>8</v>
      </c>
    </row>
    <row r="12" spans="1:16" x14ac:dyDescent="0.25">
      <c r="A12" s="23" t="e">
        <f>#REF!</f>
        <v>#REF!</v>
      </c>
      <c r="B12" s="10" t="e">
        <f>VLOOKUP(A12,#REF!,2,FALSE)</f>
        <v>#REF!</v>
      </c>
      <c r="C12" s="3" t="e">
        <f>VLOOKUP(A12,#REF!,3,FALSE)</f>
        <v>#REF!</v>
      </c>
      <c r="D12" s="3" t="e">
        <f>VLOOKUP(A12,#REF!,4,FALSE)</f>
        <v>#REF!</v>
      </c>
      <c r="E12" s="25" t="e">
        <f>VLOOKUP(A12,#REF!,8,FALSE)</f>
        <v>#REF!</v>
      </c>
      <c r="F12" s="27" t="e">
        <f>VLOOKUP(A12,#REF!,12,FALSE)</f>
        <v>#REF!</v>
      </c>
      <c r="G12" s="29" t="e">
        <f>C$5</f>
        <v>#REF!</v>
      </c>
      <c r="H12" s="11" t="e">
        <f>VLOOKUP(A12,#REF!,13,FALSE)</f>
        <v>#REF!</v>
      </c>
      <c r="I12" s="11" t="e">
        <f>VLOOKUP(A12,#REF!,14,FALSE)</f>
        <v>#REF!</v>
      </c>
      <c r="J12" s="5" t="e">
        <f>F12*2</f>
        <v>#REF!</v>
      </c>
      <c r="K12" s="11" t="e">
        <f t="shared" ref="K12" si="0">J12/H12</f>
        <v>#REF!</v>
      </c>
      <c r="L12" s="2" t="e">
        <f>E12</f>
        <v>#REF!</v>
      </c>
      <c r="M12" s="5" t="e">
        <f>L12*F12</f>
        <v>#REF!</v>
      </c>
      <c r="N12" s="5" t="e">
        <f>L12*H12</f>
        <v>#REF!</v>
      </c>
      <c r="O12" s="5" t="e">
        <f t="shared" ref="O12" si="1">L12*I12</f>
        <v>#REF!</v>
      </c>
      <c r="P12" s="5" t="e">
        <f t="shared" ref="P12" si="2">J12*L12</f>
        <v>#REF!</v>
      </c>
    </row>
    <row r="13" spans="1:16" x14ac:dyDescent="0.25">
      <c r="A13" s="23" t="e">
        <f>#REF!</f>
        <v>#REF!</v>
      </c>
      <c r="B13" s="10" t="e">
        <f>VLOOKUP(A13,#REF!,2,FALSE)</f>
        <v>#REF!</v>
      </c>
      <c r="C13" s="3" t="e">
        <f>VLOOKUP(A13,#REF!,3,FALSE)</f>
        <v>#REF!</v>
      </c>
      <c r="D13" s="3" t="e">
        <f>VLOOKUP(A13,#REF!,4,FALSE)</f>
        <v>#REF!</v>
      </c>
      <c r="E13" s="25" t="e">
        <f>VLOOKUP(A13,#REF!,8,FALSE)</f>
        <v>#REF!</v>
      </c>
      <c r="F13" s="27" t="e">
        <f>VLOOKUP(A13,#REF!,12,FALSE)</f>
        <v>#REF!</v>
      </c>
      <c r="G13" s="29" t="e">
        <f t="shared" ref="G13:G76" si="3">C$5</f>
        <v>#REF!</v>
      </c>
      <c r="H13" s="11" t="e">
        <f>VLOOKUP(A13,#REF!,13,FALSE)</f>
        <v>#REF!</v>
      </c>
      <c r="I13" s="11" t="e">
        <f>VLOOKUP(A13,#REF!,14,FALSE)</f>
        <v>#REF!</v>
      </c>
      <c r="J13" s="5" t="e">
        <f t="shared" ref="J13:J76" si="4">F13*2</f>
        <v>#REF!</v>
      </c>
      <c r="K13" s="11" t="e">
        <f t="shared" ref="K13:K76" si="5">J13/H13</f>
        <v>#REF!</v>
      </c>
      <c r="L13" s="2" t="e">
        <f t="shared" ref="L13:L76" si="6">E13</f>
        <v>#REF!</v>
      </c>
      <c r="M13" s="5" t="e">
        <f t="shared" ref="M13:M76" si="7">L13*F13</f>
        <v>#REF!</v>
      </c>
      <c r="N13" s="5" t="e">
        <f t="shared" ref="N13:N76" si="8">L13*H13</f>
        <v>#REF!</v>
      </c>
      <c r="O13" s="5" t="e">
        <f t="shared" ref="O13:O76" si="9">L13*I13</f>
        <v>#REF!</v>
      </c>
      <c r="P13" s="5" t="e">
        <f t="shared" ref="P13:P76" si="10">J13*L13</f>
        <v>#REF!</v>
      </c>
    </row>
    <row r="14" spans="1:16" x14ac:dyDescent="0.25">
      <c r="A14" s="23" t="e">
        <f>#REF!</f>
        <v>#REF!</v>
      </c>
      <c r="B14" s="10" t="e">
        <f>VLOOKUP(A14,#REF!,2,FALSE)</f>
        <v>#REF!</v>
      </c>
      <c r="C14" s="3" t="e">
        <f>VLOOKUP(A14,#REF!,3,FALSE)</f>
        <v>#REF!</v>
      </c>
      <c r="D14" s="3" t="e">
        <f>VLOOKUP(A14,#REF!,4,FALSE)</f>
        <v>#REF!</v>
      </c>
      <c r="E14" s="25" t="e">
        <f>VLOOKUP(A14,#REF!,8,FALSE)</f>
        <v>#REF!</v>
      </c>
      <c r="F14" s="27" t="e">
        <f>VLOOKUP(A14,#REF!,12,FALSE)</f>
        <v>#REF!</v>
      </c>
      <c r="G14" s="29" t="e">
        <f t="shared" si="3"/>
        <v>#REF!</v>
      </c>
      <c r="H14" s="11" t="e">
        <f>VLOOKUP(A14,#REF!,13,FALSE)</f>
        <v>#REF!</v>
      </c>
      <c r="I14" s="11" t="e">
        <f>VLOOKUP(A14,#REF!,14,FALSE)</f>
        <v>#REF!</v>
      </c>
      <c r="J14" s="5" t="e">
        <f t="shared" si="4"/>
        <v>#REF!</v>
      </c>
      <c r="K14" s="11" t="e">
        <f t="shared" si="5"/>
        <v>#REF!</v>
      </c>
      <c r="L14" s="2" t="e">
        <f t="shared" si="6"/>
        <v>#REF!</v>
      </c>
      <c r="M14" s="5" t="e">
        <f t="shared" si="7"/>
        <v>#REF!</v>
      </c>
      <c r="N14" s="5" t="e">
        <f t="shared" si="8"/>
        <v>#REF!</v>
      </c>
      <c r="O14" s="5" t="e">
        <f t="shared" si="9"/>
        <v>#REF!</v>
      </c>
      <c r="P14" s="5" t="e">
        <f t="shared" si="10"/>
        <v>#REF!</v>
      </c>
    </row>
    <row r="15" spans="1:16" x14ac:dyDescent="0.25">
      <c r="A15" s="23" t="e">
        <f>#REF!</f>
        <v>#REF!</v>
      </c>
      <c r="B15" s="10" t="e">
        <f>VLOOKUP(A15,#REF!,2,FALSE)</f>
        <v>#REF!</v>
      </c>
      <c r="C15" s="3" t="e">
        <f>VLOOKUP(A15,#REF!,3,FALSE)</f>
        <v>#REF!</v>
      </c>
      <c r="D15" s="3" t="e">
        <f>VLOOKUP(A15,#REF!,4,FALSE)</f>
        <v>#REF!</v>
      </c>
      <c r="E15" s="25" t="e">
        <f>VLOOKUP(A15,#REF!,8,FALSE)</f>
        <v>#REF!</v>
      </c>
      <c r="F15" s="27" t="e">
        <f>VLOOKUP(A15,#REF!,12,FALSE)</f>
        <v>#REF!</v>
      </c>
      <c r="G15" s="29" t="e">
        <f t="shared" si="3"/>
        <v>#REF!</v>
      </c>
      <c r="H15" s="11" t="e">
        <f>VLOOKUP(A15,#REF!,13,FALSE)</f>
        <v>#REF!</v>
      </c>
      <c r="I15" s="11" t="e">
        <f>VLOOKUP(A15,#REF!,14,FALSE)</f>
        <v>#REF!</v>
      </c>
      <c r="J15" s="5" t="e">
        <f t="shared" si="4"/>
        <v>#REF!</v>
      </c>
      <c r="K15" s="11" t="e">
        <f t="shared" si="5"/>
        <v>#REF!</v>
      </c>
      <c r="L15" s="2" t="e">
        <f t="shared" si="6"/>
        <v>#REF!</v>
      </c>
      <c r="M15" s="5" t="e">
        <f t="shared" si="7"/>
        <v>#REF!</v>
      </c>
      <c r="N15" s="5" t="e">
        <f t="shared" si="8"/>
        <v>#REF!</v>
      </c>
      <c r="O15" s="5" t="e">
        <f t="shared" si="9"/>
        <v>#REF!</v>
      </c>
      <c r="P15" s="5" t="e">
        <f t="shared" si="10"/>
        <v>#REF!</v>
      </c>
    </row>
    <row r="16" spans="1:16" x14ac:dyDescent="0.25">
      <c r="A16" s="23" t="e">
        <f>#REF!</f>
        <v>#REF!</v>
      </c>
      <c r="B16" s="10" t="e">
        <f>VLOOKUP(A16,#REF!,2,FALSE)</f>
        <v>#REF!</v>
      </c>
      <c r="C16" s="3" t="e">
        <f>VLOOKUP(A16,#REF!,3,FALSE)</f>
        <v>#REF!</v>
      </c>
      <c r="D16" s="3" t="e">
        <f>VLOOKUP(A16,#REF!,4,FALSE)</f>
        <v>#REF!</v>
      </c>
      <c r="E16" s="25" t="e">
        <f>VLOOKUP(A16,#REF!,8,FALSE)</f>
        <v>#REF!</v>
      </c>
      <c r="F16" s="27" t="e">
        <f>VLOOKUP(A16,#REF!,12,FALSE)</f>
        <v>#REF!</v>
      </c>
      <c r="G16" s="29" t="e">
        <f t="shared" si="3"/>
        <v>#REF!</v>
      </c>
      <c r="H16" s="11" t="e">
        <f>VLOOKUP(A16,#REF!,13,FALSE)</f>
        <v>#REF!</v>
      </c>
      <c r="I16" s="11" t="e">
        <f>VLOOKUP(A16,#REF!,14,FALSE)</f>
        <v>#REF!</v>
      </c>
      <c r="J16" s="5" t="e">
        <f t="shared" si="4"/>
        <v>#REF!</v>
      </c>
      <c r="K16" s="11" t="e">
        <f t="shared" si="5"/>
        <v>#REF!</v>
      </c>
      <c r="L16" s="2" t="e">
        <f t="shared" si="6"/>
        <v>#REF!</v>
      </c>
      <c r="M16" s="5" t="e">
        <f t="shared" si="7"/>
        <v>#REF!</v>
      </c>
      <c r="N16" s="5" t="e">
        <f t="shared" si="8"/>
        <v>#REF!</v>
      </c>
      <c r="O16" s="5" t="e">
        <f t="shared" si="9"/>
        <v>#REF!</v>
      </c>
      <c r="P16" s="5" t="e">
        <f t="shared" si="10"/>
        <v>#REF!</v>
      </c>
    </row>
    <row r="17" spans="1:16" x14ac:dyDescent="0.25">
      <c r="A17" s="23" t="e">
        <f>#REF!</f>
        <v>#REF!</v>
      </c>
      <c r="B17" s="10" t="e">
        <f>VLOOKUP(A17,#REF!,2,FALSE)</f>
        <v>#REF!</v>
      </c>
      <c r="C17" s="3" t="e">
        <f>VLOOKUP(A17,#REF!,3,FALSE)</f>
        <v>#REF!</v>
      </c>
      <c r="D17" s="3" t="e">
        <f>VLOOKUP(A17,#REF!,4,FALSE)</f>
        <v>#REF!</v>
      </c>
      <c r="E17" s="25" t="e">
        <f>VLOOKUP(A17,#REF!,8,FALSE)</f>
        <v>#REF!</v>
      </c>
      <c r="F17" s="27" t="e">
        <f>VLOOKUP(A17,#REF!,12,FALSE)</f>
        <v>#REF!</v>
      </c>
      <c r="G17" s="29" t="e">
        <f t="shared" si="3"/>
        <v>#REF!</v>
      </c>
      <c r="H17" s="11" t="e">
        <f>VLOOKUP(A17,#REF!,13,FALSE)</f>
        <v>#REF!</v>
      </c>
      <c r="I17" s="11" t="e">
        <f>VLOOKUP(A17,#REF!,14,FALSE)</f>
        <v>#REF!</v>
      </c>
      <c r="J17" s="5" t="e">
        <f t="shared" si="4"/>
        <v>#REF!</v>
      </c>
      <c r="K17" s="11" t="e">
        <f t="shared" si="5"/>
        <v>#REF!</v>
      </c>
      <c r="L17" s="2" t="e">
        <f t="shared" si="6"/>
        <v>#REF!</v>
      </c>
      <c r="M17" s="5" t="e">
        <f t="shared" si="7"/>
        <v>#REF!</v>
      </c>
      <c r="N17" s="5" t="e">
        <f t="shared" si="8"/>
        <v>#REF!</v>
      </c>
      <c r="O17" s="5" t="e">
        <f t="shared" si="9"/>
        <v>#REF!</v>
      </c>
      <c r="P17" s="5" t="e">
        <f t="shared" si="10"/>
        <v>#REF!</v>
      </c>
    </row>
    <row r="18" spans="1:16" x14ac:dyDescent="0.25">
      <c r="A18" s="23" t="e">
        <f>#REF!</f>
        <v>#REF!</v>
      </c>
      <c r="B18" s="10" t="e">
        <f>VLOOKUP(A18,#REF!,2,FALSE)</f>
        <v>#REF!</v>
      </c>
      <c r="C18" s="3" t="e">
        <f>VLOOKUP(A18,#REF!,3,FALSE)</f>
        <v>#REF!</v>
      </c>
      <c r="D18" s="3" t="e">
        <f>VLOOKUP(A18,#REF!,4,FALSE)</f>
        <v>#REF!</v>
      </c>
      <c r="E18" s="25" t="e">
        <f>VLOOKUP(A18,#REF!,8,FALSE)</f>
        <v>#REF!</v>
      </c>
      <c r="F18" s="27" t="e">
        <f>VLOOKUP(A18,#REF!,12,FALSE)</f>
        <v>#REF!</v>
      </c>
      <c r="G18" s="29" t="e">
        <f t="shared" si="3"/>
        <v>#REF!</v>
      </c>
      <c r="H18" s="11" t="e">
        <f>VLOOKUP(A18,#REF!,13,FALSE)</f>
        <v>#REF!</v>
      </c>
      <c r="I18" s="11" t="e">
        <f>VLOOKUP(A18,#REF!,14,FALSE)</f>
        <v>#REF!</v>
      </c>
      <c r="J18" s="5" t="e">
        <f t="shared" si="4"/>
        <v>#REF!</v>
      </c>
      <c r="K18" s="11" t="e">
        <f t="shared" si="5"/>
        <v>#REF!</v>
      </c>
      <c r="L18" s="2" t="e">
        <f t="shared" si="6"/>
        <v>#REF!</v>
      </c>
      <c r="M18" s="5" t="e">
        <f t="shared" si="7"/>
        <v>#REF!</v>
      </c>
      <c r="N18" s="5" t="e">
        <f t="shared" si="8"/>
        <v>#REF!</v>
      </c>
      <c r="O18" s="5" t="e">
        <f t="shared" si="9"/>
        <v>#REF!</v>
      </c>
      <c r="P18" s="5" t="e">
        <f t="shared" si="10"/>
        <v>#REF!</v>
      </c>
    </row>
    <row r="19" spans="1:16" x14ac:dyDescent="0.25">
      <c r="A19" s="23" t="e">
        <f>#REF!</f>
        <v>#REF!</v>
      </c>
      <c r="B19" s="10" t="e">
        <f>VLOOKUP(A19,#REF!,2,FALSE)</f>
        <v>#REF!</v>
      </c>
      <c r="C19" s="3" t="e">
        <f>VLOOKUP(A19,#REF!,3,FALSE)</f>
        <v>#REF!</v>
      </c>
      <c r="D19" s="3" t="e">
        <f>VLOOKUP(A19,#REF!,4,FALSE)</f>
        <v>#REF!</v>
      </c>
      <c r="E19" s="25" t="e">
        <f>VLOOKUP(A19,#REF!,8,FALSE)</f>
        <v>#REF!</v>
      </c>
      <c r="F19" s="27" t="e">
        <f>VLOOKUP(A19,#REF!,12,FALSE)</f>
        <v>#REF!</v>
      </c>
      <c r="G19" s="29" t="e">
        <f t="shared" si="3"/>
        <v>#REF!</v>
      </c>
      <c r="H19" s="11" t="e">
        <f>VLOOKUP(A19,#REF!,13,FALSE)</f>
        <v>#REF!</v>
      </c>
      <c r="I19" s="11" t="e">
        <f>VLOOKUP(A19,#REF!,14,FALSE)</f>
        <v>#REF!</v>
      </c>
      <c r="J19" s="5" t="e">
        <f t="shared" si="4"/>
        <v>#REF!</v>
      </c>
      <c r="K19" s="11" t="e">
        <f t="shared" si="5"/>
        <v>#REF!</v>
      </c>
      <c r="L19" s="2" t="e">
        <f t="shared" si="6"/>
        <v>#REF!</v>
      </c>
      <c r="M19" s="5" t="e">
        <f t="shared" si="7"/>
        <v>#REF!</v>
      </c>
      <c r="N19" s="5" t="e">
        <f t="shared" si="8"/>
        <v>#REF!</v>
      </c>
      <c r="O19" s="5" t="e">
        <f t="shared" si="9"/>
        <v>#REF!</v>
      </c>
      <c r="P19" s="5" t="e">
        <f t="shared" si="10"/>
        <v>#REF!</v>
      </c>
    </row>
    <row r="20" spans="1:16" x14ac:dyDescent="0.25">
      <c r="A20" s="23" t="e">
        <f>#REF!</f>
        <v>#REF!</v>
      </c>
      <c r="B20" s="10" t="e">
        <f>VLOOKUP(A20,#REF!,2,FALSE)</f>
        <v>#REF!</v>
      </c>
      <c r="C20" s="3" t="e">
        <f>VLOOKUP(A20,#REF!,3,FALSE)</f>
        <v>#REF!</v>
      </c>
      <c r="D20" s="3" t="e">
        <f>VLOOKUP(A20,#REF!,4,FALSE)</f>
        <v>#REF!</v>
      </c>
      <c r="E20" s="25" t="e">
        <f>VLOOKUP(A20,#REF!,8,FALSE)</f>
        <v>#REF!</v>
      </c>
      <c r="F20" s="27" t="e">
        <f>VLOOKUP(A20,#REF!,12,FALSE)</f>
        <v>#REF!</v>
      </c>
      <c r="G20" s="29" t="e">
        <f t="shared" si="3"/>
        <v>#REF!</v>
      </c>
      <c r="H20" s="11" t="e">
        <f>VLOOKUP(A20,#REF!,13,FALSE)</f>
        <v>#REF!</v>
      </c>
      <c r="I20" s="11" t="e">
        <f>VLOOKUP(A20,#REF!,14,FALSE)</f>
        <v>#REF!</v>
      </c>
      <c r="J20" s="5" t="e">
        <f t="shared" si="4"/>
        <v>#REF!</v>
      </c>
      <c r="K20" s="11" t="e">
        <f t="shared" si="5"/>
        <v>#REF!</v>
      </c>
      <c r="L20" s="2" t="e">
        <f t="shared" si="6"/>
        <v>#REF!</v>
      </c>
      <c r="M20" s="5" t="e">
        <f t="shared" si="7"/>
        <v>#REF!</v>
      </c>
      <c r="N20" s="5" t="e">
        <f t="shared" si="8"/>
        <v>#REF!</v>
      </c>
      <c r="O20" s="5" t="e">
        <f t="shared" si="9"/>
        <v>#REF!</v>
      </c>
      <c r="P20" s="5" t="e">
        <f t="shared" si="10"/>
        <v>#REF!</v>
      </c>
    </row>
    <row r="21" spans="1:16" x14ac:dyDescent="0.25">
      <c r="A21" s="23" t="e">
        <f>#REF!</f>
        <v>#REF!</v>
      </c>
      <c r="B21" s="10" t="e">
        <f>VLOOKUP(A21,#REF!,2,FALSE)</f>
        <v>#REF!</v>
      </c>
      <c r="C21" s="3" t="e">
        <f>VLOOKUP(A21,#REF!,3,FALSE)</f>
        <v>#REF!</v>
      </c>
      <c r="D21" s="3" t="e">
        <f>VLOOKUP(A21,#REF!,4,FALSE)</f>
        <v>#REF!</v>
      </c>
      <c r="E21" s="25" t="e">
        <f>VLOOKUP(A21,#REF!,8,FALSE)</f>
        <v>#REF!</v>
      </c>
      <c r="F21" s="27" t="e">
        <f>VLOOKUP(A21,#REF!,12,FALSE)</f>
        <v>#REF!</v>
      </c>
      <c r="G21" s="29" t="e">
        <f t="shared" si="3"/>
        <v>#REF!</v>
      </c>
      <c r="H21" s="11" t="e">
        <f>VLOOKUP(A21,#REF!,13,FALSE)</f>
        <v>#REF!</v>
      </c>
      <c r="I21" s="11" t="e">
        <f>VLOOKUP(A21,#REF!,14,FALSE)</f>
        <v>#REF!</v>
      </c>
      <c r="J21" s="5" t="e">
        <f t="shared" si="4"/>
        <v>#REF!</v>
      </c>
      <c r="K21" s="11" t="e">
        <f t="shared" si="5"/>
        <v>#REF!</v>
      </c>
      <c r="L21" s="2" t="e">
        <f t="shared" si="6"/>
        <v>#REF!</v>
      </c>
      <c r="M21" s="5" t="e">
        <f t="shared" si="7"/>
        <v>#REF!</v>
      </c>
      <c r="N21" s="5" t="e">
        <f t="shared" si="8"/>
        <v>#REF!</v>
      </c>
      <c r="O21" s="5" t="e">
        <f t="shared" si="9"/>
        <v>#REF!</v>
      </c>
      <c r="P21" s="5" t="e">
        <f t="shared" si="10"/>
        <v>#REF!</v>
      </c>
    </row>
    <row r="22" spans="1:16" x14ac:dyDescent="0.25">
      <c r="A22" s="23" t="e">
        <f>#REF!</f>
        <v>#REF!</v>
      </c>
      <c r="B22" s="10" t="e">
        <f>VLOOKUP(A22,#REF!,2,FALSE)</f>
        <v>#REF!</v>
      </c>
      <c r="C22" s="3" t="e">
        <f>VLOOKUP(A22,#REF!,3,FALSE)</f>
        <v>#REF!</v>
      </c>
      <c r="D22" s="3" t="e">
        <f>VLOOKUP(A22,#REF!,4,FALSE)</f>
        <v>#REF!</v>
      </c>
      <c r="E22" s="25" t="e">
        <f>VLOOKUP(A22,#REF!,8,FALSE)</f>
        <v>#REF!</v>
      </c>
      <c r="F22" s="27" t="e">
        <f>VLOOKUP(A22,#REF!,12,FALSE)</f>
        <v>#REF!</v>
      </c>
      <c r="G22" s="29" t="e">
        <f t="shared" si="3"/>
        <v>#REF!</v>
      </c>
      <c r="H22" s="11" t="e">
        <f>VLOOKUP(A22,#REF!,13,FALSE)</f>
        <v>#REF!</v>
      </c>
      <c r="I22" s="11" t="e">
        <f>VLOOKUP(A22,#REF!,14,FALSE)</f>
        <v>#REF!</v>
      </c>
      <c r="J22" s="5" t="e">
        <f t="shared" si="4"/>
        <v>#REF!</v>
      </c>
      <c r="K22" s="11" t="e">
        <f t="shared" si="5"/>
        <v>#REF!</v>
      </c>
      <c r="L22" s="2" t="e">
        <f t="shared" si="6"/>
        <v>#REF!</v>
      </c>
      <c r="M22" s="5" t="e">
        <f t="shared" si="7"/>
        <v>#REF!</v>
      </c>
      <c r="N22" s="5" t="e">
        <f t="shared" si="8"/>
        <v>#REF!</v>
      </c>
      <c r="O22" s="5" t="e">
        <f t="shared" si="9"/>
        <v>#REF!</v>
      </c>
      <c r="P22" s="5" t="e">
        <f t="shared" si="10"/>
        <v>#REF!</v>
      </c>
    </row>
    <row r="23" spans="1:16" x14ac:dyDescent="0.25">
      <c r="A23" s="23" t="e">
        <f>#REF!</f>
        <v>#REF!</v>
      </c>
      <c r="B23" s="10" t="e">
        <f>VLOOKUP(A23,#REF!,2,FALSE)</f>
        <v>#REF!</v>
      </c>
      <c r="C23" s="3" t="e">
        <f>VLOOKUP(A23,#REF!,3,FALSE)</f>
        <v>#REF!</v>
      </c>
      <c r="D23" s="3" t="e">
        <f>VLOOKUP(A23,#REF!,4,FALSE)</f>
        <v>#REF!</v>
      </c>
      <c r="E23" s="25" t="e">
        <f>VLOOKUP(A23,#REF!,8,FALSE)</f>
        <v>#REF!</v>
      </c>
      <c r="F23" s="27" t="e">
        <f>VLOOKUP(A23,#REF!,12,FALSE)</f>
        <v>#REF!</v>
      </c>
      <c r="G23" s="29" t="e">
        <f t="shared" si="3"/>
        <v>#REF!</v>
      </c>
      <c r="H23" s="11" t="e">
        <f>VLOOKUP(A23,#REF!,13,FALSE)</f>
        <v>#REF!</v>
      </c>
      <c r="I23" s="11" t="e">
        <f>VLOOKUP(A23,#REF!,14,FALSE)</f>
        <v>#REF!</v>
      </c>
      <c r="J23" s="5" t="e">
        <f t="shared" si="4"/>
        <v>#REF!</v>
      </c>
      <c r="K23" s="11" t="e">
        <f t="shared" si="5"/>
        <v>#REF!</v>
      </c>
      <c r="L23" s="2" t="e">
        <f t="shared" si="6"/>
        <v>#REF!</v>
      </c>
      <c r="M23" s="5" t="e">
        <f t="shared" si="7"/>
        <v>#REF!</v>
      </c>
      <c r="N23" s="5" t="e">
        <f t="shared" si="8"/>
        <v>#REF!</v>
      </c>
      <c r="O23" s="5" t="e">
        <f t="shared" si="9"/>
        <v>#REF!</v>
      </c>
      <c r="P23" s="5" t="e">
        <f t="shared" si="10"/>
        <v>#REF!</v>
      </c>
    </row>
    <row r="24" spans="1:16" x14ac:dyDescent="0.25">
      <c r="A24" s="23" t="e">
        <f>#REF!</f>
        <v>#REF!</v>
      </c>
      <c r="B24" s="10" t="e">
        <f>VLOOKUP(A24,#REF!,2,FALSE)</f>
        <v>#REF!</v>
      </c>
      <c r="C24" s="3" t="e">
        <f>VLOOKUP(A24,#REF!,3,FALSE)</f>
        <v>#REF!</v>
      </c>
      <c r="D24" s="3" t="e">
        <f>VLOOKUP(A24,#REF!,4,FALSE)</f>
        <v>#REF!</v>
      </c>
      <c r="E24" s="25" t="e">
        <f>VLOOKUP(A24,#REF!,8,FALSE)</f>
        <v>#REF!</v>
      </c>
      <c r="F24" s="27" t="e">
        <f>VLOOKUP(A24,#REF!,12,FALSE)</f>
        <v>#REF!</v>
      </c>
      <c r="G24" s="29" t="e">
        <f t="shared" si="3"/>
        <v>#REF!</v>
      </c>
      <c r="H24" s="11" t="e">
        <f>VLOOKUP(A24,#REF!,13,FALSE)</f>
        <v>#REF!</v>
      </c>
      <c r="I24" s="11" t="e">
        <f>VLOOKUP(A24,#REF!,14,FALSE)</f>
        <v>#REF!</v>
      </c>
      <c r="J24" s="5" t="e">
        <f t="shared" si="4"/>
        <v>#REF!</v>
      </c>
      <c r="K24" s="11" t="e">
        <f t="shared" si="5"/>
        <v>#REF!</v>
      </c>
      <c r="L24" s="2" t="e">
        <f t="shared" si="6"/>
        <v>#REF!</v>
      </c>
      <c r="M24" s="5" t="e">
        <f t="shared" si="7"/>
        <v>#REF!</v>
      </c>
      <c r="N24" s="5" t="e">
        <f t="shared" si="8"/>
        <v>#REF!</v>
      </c>
      <c r="O24" s="5" t="e">
        <f t="shared" si="9"/>
        <v>#REF!</v>
      </c>
      <c r="P24" s="5" t="e">
        <f t="shared" si="10"/>
        <v>#REF!</v>
      </c>
    </row>
    <row r="25" spans="1:16" x14ac:dyDescent="0.25">
      <c r="A25" s="23" t="e">
        <f>#REF!</f>
        <v>#REF!</v>
      </c>
      <c r="B25" s="10" t="e">
        <f>VLOOKUP(A25,#REF!,2,FALSE)</f>
        <v>#REF!</v>
      </c>
      <c r="C25" s="3" t="e">
        <f>VLOOKUP(A25,#REF!,3,FALSE)</f>
        <v>#REF!</v>
      </c>
      <c r="D25" s="3" t="e">
        <f>VLOOKUP(A25,#REF!,4,FALSE)</f>
        <v>#REF!</v>
      </c>
      <c r="E25" s="25" t="e">
        <f>VLOOKUP(A25,#REF!,8,FALSE)</f>
        <v>#REF!</v>
      </c>
      <c r="F25" s="27" t="e">
        <f>VLOOKUP(A25,#REF!,12,FALSE)</f>
        <v>#REF!</v>
      </c>
      <c r="G25" s="29" t="e">
        <f t="shared" si="3"/>
        <v>#REF!</v>
      </c>
      <c r="H25" s="11" t="e">
        <f>VLOOKUP(A25,#REF!,13,FALSE)</f>
        <v>#REF!</v>
      </c>
      <c r="I25" s="11" t="e">
        <f>VLOOKUP(A25,#REF!,14,FALSE)</f>
        <v>#REF!</v>
      </c>
      <c r="J25" s="5" t="e">
        <f t="shared" si="4"/>
        <v>#REF!</v>
      </c>
      <c r="K25" s="11" t="e">
        <f t="shared" si="5"/>
        <v>#REF!</v>
      </c>
      <c r="L25" s="2" t="e">
        <f t="shared" si="6"/>
        <v>#REF!</v>
      </c>
      <c r="M25" s="5" t="e">
        <f t="shared" si="7"/>
        <v>#REF!</v>
      </c>
      <c r="N25" s="5" t="e">
        <f t="shared" si="8"/>
        <v>#REF!</v>
      </c>
      <c r="O25" s="5" t="e">
        <f t="shared" si="9"/>
        <v>#REF!</v>
      </c>
      <c r="P25" s="5" t="e">
        <f t="shared" si="10"/>
        <v>#REF!</v>
      </c>
    </row>
    <row r="26" spans="1:16" x14ac:dyDescent="0.25">
      <c r="A26" s="23" t="e">
        <f>#REF!</f>
        <v>#REF!</v>
      </c>
      <c r="B26" s="10" t="e">
        <f>VLOOKUP(A26,#REF!,2,FALSE)</f>
        <v>#REF!</v>
      </c>
      <c r="C26" s="3" t="e">
        <f>VLOOKUP(A26,#REF!,3,FALSE)</f>
        <v>#REF!</v>
      </c>
      <c r="D26" s="3" t="e">
        <f>VLOOKUP(A26,#REF!,4,FALSE)</f>
        <v>#REF!</v>
      </c>
      <c r="E26" s="25" t="e">
        <f>VLOOKUP(A26,#REF!,8,FALSE)</f>
        <v>#REF!</v>
      </c>
      <c r="F26" s="27" t="e">
        <f>VLOOKUP(A26,#REF!,12,FALSE)</f>
        <v>#REF!</v>
      </c>
      <c r="G26" s="29" t="e">
        <f t="shared" si="3"/>
        <v>#REF!</v>
      </c>
      <c r="H26" s="11" t="e">
        <f>VLOOKUP(A26,#REF!,13,FALSE)</f>
        <v>#REF!</v>
      </c>
      <c r="I26" s="11" t="e">
        <f>VLOOKUP(A26,#REF!,14,FALSE)</f>
        <v>#REF!</v>
      </c>
      <c r="J26" s="5" t="e">
        <f t="shared" si="4"/>
        <v>#REF!</v>
      </c>
      <c r="K26" s="11" t="e">
        <f t="shared" si="5"/>
        <v>#REF!</v>
      </c>
      <c r="L26" s="2" t="e">
        <f t="shared" si="6"/>
        <v>#REF!</v>
      </c>
      <c r="M26" s="5" t="e">
        <f t="shared" si="7"/>
        <v>#REF!</v>
      </c>
      <c r="N26" s="5" t="e">
        <f t="shared" si="8"/>
        <v>#REF!</v>
      </c>
      <c r="O26" s="5" t="e">
        <f t="shared" si="9"/>
        <v>#REF!</v>
      </c>
      <c r="P26" s="5" t="e">
        <f t="shared" si="10"/>
        <v>#REF!</v>
      </c>
    </row>
    <row r="27" spans="1:16" x14ac:dyDescent="0.25">
      <c r="A27" s="23" t="e">
        <f>#REF!</f>
        <v>#REF!</v>
      </c>
      <c r="B27" s="10" t="e">
        <f>VLOOKUP(A27,#REF!,2,FALSE)</f>
        <v>#REF!</v>
      </c>
      <c r="C27" s="3" t="e">
        <f>VLOOKUP(A27,#REF!,3,FALSE)</f>
        <v>#REF!</v>
      </c>
      <c r="D27" s="3" t="e">
        <f>VLOOKUP(A27,#REF!,4,FALSE)</f>
        <v>#REF!</v>
      </c>
      <c r="E27" s="25" t="e">
        <f>VLOOKUP(A27,#REF!,8,FALSE)</f>
        <v>#REF!</v>
      </c>
      <c r="F27" s="27" t="e">
        <f>VLOOKUP(A27,#REF!,12,FALSE)</f>
        <v>#REF!</v>
      </c>
      <c r="G27" s="29" t="e">
        <f t="shared" si="3"/>
        <v>#REF!</v>
      </c>
      <c r="H27" s="11" t="e">
        <f>VLOOKUP(A27,#REF!,13,FALSE)</f>
        <v>#REF!</v>
      </c>
      <c r="I27" s="11" t="e">
        <f>VLOOKUP(A27,#REF!,14,FALSE)</f>
        <v>#REF!</v>
      </c>
      <c r="J27" s="5" t="e">
        <f t="shared" si="4"/>
        <v>#REF!</v>
      </c>
      <c r="K27" s="11" t="e">
        <f t="shared" si="5"/>
        <v>#REF!</v>
      </c>
      <c r="L27" s="2" t="e">
        <f t="shared" si="6"/>
        <v>#REF!</v>
      </c>
      <c r="M27" s="5" t="e">
        <f t="shared" si="7"/>
        <v>#REF!</v>
      </c>
      <c r="N27" s="5" t="e">
        <f t="shared" si="8"/>
        <v>#REF!</v>
      </c>
      <c r="O27" s="5" t="e">
        <f t="shared" si="9"/>
        <v>#REF!</v>
      </c>
      <c r="P27" s="5" t="e">
        <f t="shared" si="10"/>
        <v>#REF!</v>
      </c>
    </row>
    <row r="28" spans="1:16" x14ac:dyDescent="0.25">
      <c r="A28" s="23" t="e">
        <f>#REF!</f>
        <v>#REF!</v>
      </c>
      <c r="B28" s="10" t="e">
        <f>VLOOKUP(A28,#REF!,2,FALSE)</f>
        <v>#REF!</v>
      </c>
      <c r="C28" s="3" t="e">
        <f>VLOOKUP(A28,#REF!,3,FALSE)</f>
        <v>#REF!</v>
      </c>
      <c r="D28" s="3" t="e">
        <f>VLOOKUP(A28,#REF!,4,FALSE)</f>
        <v>#REF!</v>
      </c>
      <c r="E28" s="25" t="e">
        <f>VLOOKUP(A28,#REF!,8,FALSE)</f>
        <v>#REF!</v>
      </c>
      <c r="F28" s="27" t="e">
        <f>VLOOKUP(A28,#REF!,12,FALSE)</f>
        <v>#REF!</v>
      </c>
      <c r="G28" s="29" t="e">
        <f t="shared" si="3"/>
        <v>#REF!</v>
      </c>
      <c r="H28" s="11" t="e">
        <f>VLOOKUP(A28,#REF!,13,FALSE)</f>
        <v>#REF!</v>
      </c>
      <c r="I28" s="11" t="e">
        <f>VLOOKUP(A28,#REF!,14,FALSE)</f>
        <v>#REF!</v>
      </c>
      <c r="J28" s="5" t="e">
        <f t="shared" si="4"/>
        <v>#REF!</v>
      </c>
      <c r="K28" s="11" t="e">
        <f t="shared" si="5"/>
        <v>#REF!</v>
      </c>
      <c r="L28" s="2" t="e">
        <f t="shared" si="6"/>
        <v>#REF!</v>
      </c>
      <c r="M28" s="5" t="e">
        <f t="shared" si="7"/>
        <v>#REF!</v>
      </c>
      <c r="N28" s="5" t="e">
        <f t="shared" si="8"/>
        <v>#REF!</v>
      </c>
      <c r="O28" s="5" t="e">
        <f t="shared" si="9"/>
        <v>#REF!</v>
      </c>
      <c r="P28" s="5" t="e">
        <f t="shared" si="10"/>
        <v>#REF!</v>
      </c>
    </row>
    <row r="29" spans="1:16" x14ac:dyDescent="0.25">
      <c r="A29" s="23" t="e">
        <f>#REF!</f>
        <v>#REF!</v>
      </c>
      <c r="B29" s="10" t="e">
        <f>VLOOKUP(A29,#REF!,2,FALSE)</f>
        <v>#REF!</v>
      </c>
      <c r="C29" s="3" t="e">
        <f>VLOOKUP(A29,#REF!,3,FALSE)</f>
        <v>#REF!</v>
      </c>
      <c r="D29" s="3" t="e">
        <f>VLOOKUP(A29,#REF!,4,FALSE)</f>
        <v>#REF!</v>
      </c>
      <c r="E29" s="25" t="e">
        <f>VLOOKUP(A29,#REF!,8,FALSE)</f>
        <v>#REF!</v>
      </c>
      <c r="F29" s="27" t="e">
        <f>VLOOKUP(A29,#REF!,12,FALSE)</f>
        <v>#REF!</v>
      </c>
      <c r="G29" s="29" t="e">
        <f t="shared" si="3"/>
        <v>#REF!</v>
      </c>
      <c r="H29" s="11" t="e">
        <f>VLOOKUP(A29,#REF!,13,FALSE)</f>
        <v>#REF!</v>
      </c>
      <c r="I29" s="11" t="e">
        <f>VLOOKUP(A29,#REF!,14,FALSE)</f>
        <v>#REF!</v>
      </c>
      <c r="J29" s="5" t="e">
        <f t="shared" si="4"/>
        <v>#REF!</v>
      </c>
      <c r="K29" s="11" t="e">
        <f t="shared" si="5"/>
        <v>#REF!</v>
      </c>
      <c r="L29" s="2" t="e">
        <f t="shared" si="6"/>
        <v>#REF!</v>
      </c>
      <c r="M29" s="5" t="e">
        <f t="shared" si="7"/>
        <v>#REF!</v>
      </c>
      <c r="N29" s="5" t="e">
        <f t="shared" si="8"/>
        <v>#REF!</v>
      </c>
      <c r="O29" s="5" t="e">
        <f t="shared" si="9"/>
        <v>#REF!</v>
      </c>
      <c r="P29" s="5" t="e">
        <f t="shared" si="10"/>
        <v>#REF!</v>
      </c>
    </row>
    <row r="30" spans="1:16" x14ac:dyDescent="0.25">
      <c r="A30" s="23" t="e">
        <f>#REF!</f>
        <v>#REF!</v>
      </c>
      <c r="B30" s="10" t="e">
        <f>VLOOKUP(A30,#REF!,2,FALSE)</f>
        <v>#REF!</v>
      </c>
      <c r="C30" s="3" t="e">
        <f>VLOOKUP(A30,#REF!,3,FALSE)</f>
        <v>#REF!</v>
      </c>
      <c r="D30" s="3" t="e">
        <f>VLOOKUP(A30,#REF!,4,FALSE)</f>
        <v>#REF!</v>
      </c>
      <c r="E30" s="25" t="e">
        <f>VLOOKUP(A30,#REF!,8,FALSE)</f>
        <v>#REF!</v>
      </c>
      <c r="F30" s="27" t="e">
        <f>VLOOKUP(A30,#REF!,12,FALSE)</f>
        <v>#REF!</v>
      </c>
      <c r="G30" s="29" t="e">
        <f t="shared" si="3"/>
        <v>#REF!</v>
      </c>
      <c r="H30" s="11" t="e">
        <f>VLOOKUP(A30,#REF!,13,FALSE)</f>
        <v>#REF!</v>
      </c>
      <c r="I30" s="11" t="e">
        <f>VLOOKUP(A30,#REF!,14,FALSE)</f>
        <v>#REF!</v>
      </c>
      <c r="J30" s="5" t="e">
        <f t="shared" si="4"/>
        <v>#REF!</v>
      </c>
      <c r="K30" s="11" t="e">
        <f t="shared" si="5"/>
        <v>#REF!</v>
      </c>
      <c r="L30" s="2" t="e">
        <f t="shared" si="6"/>
        <v>#REF!</v>
      </c>
      <c r="M30" s="5" t="e">
        <f t="shared" si="7"/>
        <v>#REF!</v>
      </c>
      <c r="N30" s="5" t="e">
        <f t="shared" si="8"/>
        <v>#REF!</v>
      </c>
      <c r="O30" s="5" t="e">
        <f t="shared" si="9"/>
        <v>#REF!</v>
      </c>
      <c r="P30" s="5" t="e">
        <f t="shared" si="10"/>
        <v>#REF!</v>
      </c>
    </row>
    <row r="31" spans="1:16" x14ac:dyDescent="0.25">
      <c r="A31" s="23" t="e">
        <f>#REF!</f>
        <v>#REF!</v>
      </c>
      <c r="B31" s="10" t="e">
        <f>VLOOKUP(A31,#REF!,2,FALSE)</f>
        <v>#REF!</v>
      </c>
      <c r="C31" s="3" t="e">
        <f>VLOOKUP(A31,#REF!,3,FALSE)</f>
        <v>#REF!</v>
      </c>
      <c r="D31" s="3" t="e">
        <f>VLOOKUP(A31,#REF!,4,FALSE)</f>
        <v>#REF!</v>
      </c>
      <c r="E31" s="25" t="e">
        <f>VLOOKUP(A31,#REF!,8,FALSE)</f>
        <v>#REF!</v>
      </c>
      <c r="F31" s="27" t="e">
        <f>VLOOKUP(A31,#REF!,12,FALSE)</f>
        <v>#REF!</v>
      </c>
      <c r="G31" s="29" t="e">
        <f t="shared" si="3"/>
        <v>#REF!</v>
      </c>
      <c r="H31" s="11" t="e">
        <f>VLOOKUP(A31,#REF!,13,FALSE)</f>
        <v>#REF!</v>
      </c>
      <c r="I31" s="11" t="e">
        <f>VLOOKUP(A31,#REF!,14,FALSE)</f>
        <v>#REF!</v>
      </c>
      <c r="J31" s="5" t="e">
        <f t="shared" si="4"/>
        <v>#REF!</v>
      </c>
      <c r="K31" s="11" t="e">
        <f t="shared" si="5"/>
        <v>#REF!</v>
      </c>
      <c r="L31" s="2" t="e">
        <f t="shared" si="6"/>
        <v>#REF!</v>
      </c>
      <c r="M31" s="5" t="e">
        <f t="shared" si="7"/>
        <v>#REF!</v>
      </c>
      <c r="N31" s="5" t="e">
        <f t="shared" si="8"/>
        <v>#REF!</v>
      </c>
      <c r="O31" s="5" t="e">
        <f t="shared" si="9"/>
        <v>#REF!</v>
      </c>
      <c r="P31" s="5" t="e">
        <f t="shared" si="10"/>
        <v>#REF!</v>
      </c>
    </row>
    <row r="32" spans="1:16" x14ac:dyDescent="0.25">
      <c r="A32" s="23" t="e">
        <f>#REF!</f>
        <v>#REF!</v>
      </c>
      <c r="B32" s="10" t="e">
        <f>VLOOKUP(A32,#REF!,2,FALSE)</f>
        <v>#REF!</v>
      </c>
      <c r="C32" s="3" t="e">
        <f>VLOOKUP(A32,#REF!,3,FALSE)</f>
        <v>#REF!</v>
      </c>
      <c r="D32" s="3" t="e">
        <f>VLOOKUP(A32,#REF!,4,FALSE)</f>
        <v>#REF!</v>
      </c>
      <c r="E32" s="25" t="e">
        <f>VLOOKUP(A32,#REF!,8,FALSE)</f>
        <v>#REF!</v>
      </c>
      <c r="F32" s="27" t="e">
        <f>VLOOKUP(A32,#REF!,12,FALSE)</f>
        <v>#REF!</v>
      </c>
      <c r="G32" s="29" t="e">
        <f t="shared" si="3"/>
        <v>#REF!</v>
      </c>
      <c r="H32" s="11" t="e">
        <f>VLOOKUP(A32,#REF!,13,FALSE)</f>
        <v>#REF!</v>
      </c>
      <c r="I32" s="11" t="e">
        <f>VLOOKUP(A32,#REF!,14,FALSE)</f>
        <v>#REF!</v>
      </c>
      <c r="J32" s="5" t="e">
        <f t="shared" si="4"/>
        <v>#REF!</v>
      </c>
      <c r="K32" s="11" t="e">
        <f t="shared" si="5"/>
        <v>#REF!</v>
      </c>
      <c r="L32" s="2" t="e">
        <f t="shared" si="6"/>
        <v>#REF!</v>
      </c>
      <c r="M32" s="5" t="e">
        <f t="shared" si="7"/>
        <v>#REF!</v>
      </c>
      <c r="N32" s="5" t="e">
        <f t="shared" si="8"/>
        <v>#REF!</v>
      </c>
      <c r="O32" s="5" t="e">
        <f t="shared" si="9"/>
        <v>#REF!</v>
      </c>
      <c r="P32" s="5" t="e">
        <f t="shared" si="10"/>
        <v>#REF!</v>
      </c>
    </row>
    <row r="33" spans="1:16" x14ac:dyDescent="0.25">
      <c r="A33" s="23" t="e">
        <f>#REF!</f>
        <v>#REF!</v>
      </c>
      <c r="B33" s="10" t="e">
        <f>VLOOKUP(A33,#REF!,2,FALSE)</f>
        <v>#REF!</v>
      </c>
      <c r="C33" s="3" t="e">
        <f>VLOOKUP(A33,#REF!,3,FALSE)</f>
        <v>#REF!</v>
      </c>
      <c r="D33" s="3" t="e">
        <f>VLOOKUP(A33,#REF!,4,FALSE)</f>
        <v>#REF!</v>
      </c>
      <c r="E33" s="25" t="e">
        <f>VLOOKUP(A33,#REF!,8,FALSE)</f>
        <v>#REF!</v>
      </c>
      <c r="F33" s="27" t="e">
        <f>VLOOKUP(A33,#REF!,12,FALSE)</f>
        <v>#REF!</v>
      </c>
      <c r="G33" s="29" t="e">
        <f t="shared" si="3"/>
        <v>#REF!</v>
      </c>
      <c r="H33" s="11" t="e">
        <f>VLOOKUP(A33,#REF!,13,FALSE)</f>
        <v>#REF!</v>
      </c>
      <c r="I33" s="11" t="e">
        <f>VLOOKUP(A33,#REF!,14,FALSE)</f>
        <v>#REF!</v>
      </c>
      <c r="J33" s="5" t="e">
        <f t="shared" si="4"/>
        <v>#REF!</v>
      </c>
      <c r="K33" s="11" t="e">
        <f t="shared" si="5"/>
        <v>#REF!</v>
      </c>
      <c r="L33" s="2" t="e">
        <f t="shared" si="6"/>
        <v>#REF!</v>
      </c>
      <c r="M33" s="5" t="e">
        <f t="shared" si="7"/>
        <v>#REF!</v>
      </c>
      <c r="N33" s="5" t="e">
        <f t="shared" si="8"/>
        <v>#REF!</v>
      </c>
      <c r="O33" s="5" t="e">
        <f t="shared" si="9"/>
        <v>#REF!</v>
      </c>
      <c r="P33" s="5" t="e">
        <f t="shared" si="10"/>
        <v>#REF!</v>
      </c>
    </row>
    <row r="34" spans="1:16" x14ac:dyDescent="0.25">
      <c r="A34" s="23" t="e">
        <f>#REF!</f>
        <v>#REF!</v>
      </c>
      <c r="B34" s="10" t="e">
        <f>VLOOKUP(A34,#REF!,2,FALSE)</f>
        <v>#REF!</v>
      </c>
      <c r="C34" s="3" t="e">
        <f>VLOOKUP(A34,#REF!,3,FALSE)</f>
        <v>#REF!</v>
      </c>
      <c r="D34" s="3" t="e">
        <f>VLOOKUP(A34,#REF!,4,FALSE)</f>
        <v>#REF!</v>
      </c>
      <c r="E34" s="25" t="e">
        <f>VLOOKUP(A34,#REF!,8,FALSE)</f>
        <v>#REF!</v>
      </c>
      <c r="F34" s="27" t="e">
        <f>VLOOKUP(A34,#REF!,12,FALSE)</f>
        <v>#REF!</v>
      </c>
      <c r="G34" s="29" t="e">
        <f t="shared" si="3"/>
        <v>#REF!</v>
      </c>
      <c r="H34" s="11" t="e">
        <f>VLOOKUP(A34,#REF!,13,FALSE)</f>
        <v>#REF!</v>
      </c>
      <c r="I34" s="11" t="e">
        <f>VLOOKUP(A34,#REF!,14,FALSE)</f>
        <v>#REF!</v>
      </c>
      <c r="J34" s="5" t="e">
        <f t="shared" si="4"/>
        <v>#REF!</v>
      </c>
      <c r="K34" s="11" t="e">
        <f t="shared" si="5"/>
        <v>#REF!</v>
      </c>
      <c r="L34" s="2" t="e">
        <f t="shared" si="6"/>
        <v>#REF!</v>
      </c>
      <c r="M34" s="5" t="e">
        <f t="shared" si="7"/>
        <v>#REF!</v>
      </c>
      <c r="N34" s="5" t="e">
        <f t="shared" si="8"/>
        <v>#REF!</v>
      </c>
      <c r="O34" s="5" t="e">
        <f t="shared" si="9"/>
        <v>#REF!</v>
      </c>
      <c r="P34" s="5" t="e">
        <f t="shared" si="10"/>
        <v>#REF!</v>
      </c>
    </row>
    <row r="35" spans="1:16" x14ac:dyDescent="0.25">
      <c r="A35" s="23" t="e">
        <f>#REF!</f>
        <v>#REF!</v>
      </c>
      <c r="B35" s="10" t="e">
        <f>VLOOKUP(A35,#REF!,2,FALSE)</f>
        <v>#REF!</v>
      </c>
      <c r="C35" s="3" t="e">
        <f>VLOOKUP(A35,#REF!,3,FALSE)</f>
        <v>#REF!</v>
      </c>
      <c r="D35" s="3" t="e">
        <f>VLOOKUP(A35,#REF!,4,FALSE)</f>
        <v>#REF!</v>
      </c>
      <c r="E35" s="25" t="e">
        <f>VLOOKUP(A35,#REF!,8,FALSE)</f>
        <v>#REF!</v>
      </c>
      <c r="F35" s="27" t="e">
        <f>VLOOKUP(A35,#REF!,12,FALSE)</f>
        <v>#REF!</v>
      </c>
      <c r="G35" s="29" t="e">
        <f t="shared" si="3"/>
        <v>#REF!</v>
      </c>
      <c r="H35" s="11" t="e">
        <f>VLOOKUP(A35,#REF!,13,FALSE)</f>
        <v>#REF!</v>
      </c>
      <c r="I35" s="11" t="e">
        <f>VLOOKUP(A35,#REF!,14,FALSE)</f>
        <v>#REF!</v>
      </c>
      <c r="J35" s="5" t="e">
        <f t="shared" si="4"/>
        <v>#REF!</v>
      </c>
      <c r="K35" s="11" t="e">
        <f t="shared" si="5"/>
        <v>#REF!</v>
      </c>
      <c r="L35" s="2" t="e">
        <f t="shared" si="6"/>
        <v>#REF!</v>
      </c>
      <c r="M35" s="5" t="e">
        <f t="shared" si="7"/>
        <v>#REF!</v>
      </c>
      <c r="N35" s="5" t="e">
        <f t="shared" si="8"/>
        <v>#REF!</v>
      </c>
      <c r="O35" s="5" t="e">
        <f t="shared" si="9"/>
        <v>#REF!</v>
      </c>
      <c r="P35" s="5" t="e">
        <f t="shared" si="10"/>
        <v>#REF!</v>
      </c>
    </row>
    <row r="36" spans="1:16" x14ac:dyDescent="0.25">
      <c r="A36" s="23" t="e">
        <f>#REF!</f>
        <v>#REF!</v>
      </c>
      <c r="B36" s="10" t="e">
        <f>VLOOKUP(A36,#REF!,2,FALSE)</f>
        <v>#REF!</v>
      </c>
      <c r="C36" s="3" t="e">
        <f>VLOOKUP(A36,#REF!,3,FALSE)</f>
        <v>#REF!</v>
      </c>
      <c r="D36" s="3" t="e">
        <f>VLOOKUP(A36,#REF!,4,FALSE)</f>
        <v>#REF!</v>
      </c>
      <c r="E36" s="25" t="e">
        <f>VLOOKUP(A36,#REF!,8,FALSE)</f>
        <v>#REF!</v>
      </c>
      <c r="F36" s="27" t="e">
        <f>VLOOKUP(A36,#REF!,12,FALSE)</f>
        <v>#REF!</v>
      </c>
      <c r="G36" s="29" t="e">
        <f t="shared" si="3"/>
        <v>#REF!</v>
      </c>
      <c r="H36" s="11" t="e">
        <f>VLOOKUP(A36,#REF!,13,FALSE)</f>
        <v>#REF!</v>
      </c>
      <c r="I36" s="11" t="e">
        <f>VLOOKUP(A36,#REF!,14,FALSE)</f>
        <v>#REF!</v>
      </c>
      <c r="J36" s="5" t="e">
        <f t="shared" si="4"/>
        <v>#REF!</v>
      </c>
      <c r="K36" s="11" t="e">
        <f t="shared" si="5"/>
        <v>#REF!</v>
      </c>
      <c r="L36" s="2" t="e">
        <f t="shared" si="6"/>
        <v>#REF!</v>
      </c>
      <c r="M36" s="5" t="e">
        <f t="shared" si="7"/>
        <v>#REF!</v>
      </c>
      <c r="N36" s="5" t="e">
        <f t="shared" si="8"/>
        <v>#REF!</v>
      </c>
      <c r="O36" s="5" t="e">
        <f t="shared" si="9"/>
        <v>#REF!</v>
      </c>
      <c r="P36" s="5" t="e">
        <f t="shared" si="10"/>
        <v>#REF!</v>
      </c>
    </row>
    <row r="37" spans="1:16" x14ac:dyDescent="0.25">
      <c r="A37" s="23" t="e">
        <f>#REF!</f>
        <v>#REF!</v>
      </c>
      <c r="B37" s="10" t="e">
        <f>VLOOKUP(A37,#REF!,2,FALSE)</f>
        <v>#REF!</v>
      </c>
      <c r="C37" s="3" t="e">
        <f>VLOOKUP(A37,#REF!,3,FALSE)</f>
        <v>#REF!</v>
      </c>
      <c r="D37" s="3" t="e">
        <f>VLOOKUP(A37,#REF!,4,FALSE)</f>
        <v>#REF!</v>
      </c>
      <c r="E37" s="25" t="e">
        <f>VLOOKUP(A37,#REF!,8,FALSE)</f>
        <v>#REF!</v>
      </c>
      <c r="F37" s="27" t="e">
        <f>VLOOKUP(A37,#REF!,12,FALSE)</f>
        <v>#REF!</v>
      </c>
      <c r="G37" s="29" t="e">
        <f t="shared" si="3"/>
        <v>#REF!</v>
      </c>
      <c r="H37" s="11" t="e">
        <f>VLOOKUP(A37,#REF!,13,FALSE)</f>
        <v>#REF!</v>
      </c>
      <c r="I37" s="11" t="e">
        <f>VLOOKUP(A37,#REF!,14,FALSE)</f>
        <v>#REF!</v>
      </c>
      <c r="J37" s="5" t="e">
        <f t="shared" si="4"/>
        <v>#REF!</v>
      </c>
      <c r="K37" s="11" t="e">
        <f t="shared" si="5"/>
        <v>#REF!</v>
      </c>
      <c r="L37" s="2" t="e">
        <f t="shared" si="6"/>
        <v>#REF!</v>
      </c>
      <c r="M37" s="5" t="e">
        <f t="shared" si="7"/>
        <v>#REF!</v>
      </c>
      <c r="N37" s="5" t="e">
        <f t="shared" si="8"/>
        <v>#REF!</v>
      </c>
      <c r="O37" s="5" t="e">
        <f t="shared" si="9"/>
        <v>#REF!</v>
      </c>
      <c r="P37" s="5" t="e">
        <f t="shared" si="10"/>
        <v>#REF!</v>
      </c>
    </row>
    <row r="38" spans="1:16" x14ac:dyDescent="0.25">
      <c r="A38" s="23" t="e">
        <f>#REF!</f>
        <v>#REF!</v>
      </c>
      <c r="B38" s="10" t="e">
        <f>VLOOKUP(A38,#REF!,2,FALSE)</f>
        <v>#REF!</v>
      </c>
      <c r="C38" s="3" t="e">
        <f>VLOOKUP(A38,#REF!,3,FALSE)</f>
        <v>#REF!</v>
      </c>
      <c r="D38" s="3" t="e">
        <f>VLOOKUP(A38,#REF!,4,FALSE)</f>
        <v>#REF!</v>
      </c>
      <c r="E38" s="25" t="e">
        <f>VLOOKUP(A38,#REF!,8,FALSE)</f>
        <v>#REF!</v>
      </c>
      <c r="F38" s="27" t="e">
        <f>VLOOKUP(A38,#REF!,12,FALSE)</f>
        <v>#REF!</v>
      </c>
      <c r="G38" s="29" t="e">
        <f t="shared" si="3"/>
        <v>#REF!</v>
      </c>
      <c r="H38" s="11" t="e">
        <f>VLOOKUP(A38,#REF!,13,FALSE)</f>
        <v>#REF!</v>
      </c>
      <c r="I38" s="11" t="e">
        <f>VLOOKUP(A38,#REF!,14,FALSE)</f>
        <v>#REF!</v>
      </c>
      <c r="J38" s="5" t="e">
        <f t="shared" si="4"/>
        <v>#REF!</v>
      </c>
      <c r="K38" s="11" t="e">
        <f t="shared" si="5"/>
        <v>#REF!</v>
      </c>
      <c r="L38" s="2" t="e">
        <f t="shared" si="6"/>
        <v>#REF!</v>
      </c>
      <c r="M38" s="5" t="e">
        <f t="shared" si="7"/>
        <v>#REF!</v>
      </c>
      <c r="N38" s="5" t="e">
        <f t="shared" si="8"/>
        <v>#REF!</v>
      </c>
      <c r="O38" s="5" t="e">
        <f t="shared" si="9"/>
        <v>#REF!</v>
      </c>
      <c r="P38" s="5" t="e">
        <f t="shared" si="10"/>
        <v>#REF!</v>
      </c>
    </row>
    <row r="39" spans="1:16" x14ac:dyDescent="0.25">
      <c r="A39" s="23" t="e">
        <f>#REF!</f>
        <v>#REF!</v>
      </c>
      <c r="B39" s="10" t="e">
        <f>VLOOKUP(A39,#REF!,2,FALSE)</f>
        <v>#REF!</v>
      </c>
      <c r="C39" s="3" t="e">
        <f>VLOOKUP(A39,#REF!,3,FALSE)</f>
        <v>#REF!</v>
      </c>
      <c r="D39" s="3" t="e">
        <f>VLOOKUP(A39,#REF!,4,FALSE)</f>
        <v>#REF!</v>
      </c>
      <c r="E39" s="25" t="e">
        <f>VLOOKUP(A39,#REF!,8,FALSE)</f>
        <v>#REF!</v>
      </c>
      <c r="F39" s="27" t="e">
        <f>VLOOKUP(A39,#REF!,12,FALSE)</f>
        <v>#REF!</v>
      </c>
      <c r="G39" s="29" t="e">
        <f t="shared" si="3"/>
        <v>#REF!</v>
      </c>
      <c r="H39" s="11" t="e">
        <f>VLOOKUP(A39,#REF!,13,FALSE)</f>
        <v>#REF!</v>
      </c>
      <c r="I39" s="11" t="e">
        <f>VLOOKUP(A39,#REF!,14,FALSE)</f>
        <v>#REF!</v>
      </c>
      <c r="J39" s="5" t="e">
        <f t="shared" si="4"/>
        <v>#REF!</v>
      </c>
      <c r="K39" s="11" t="e">
        <f t="shared" si="5"/>
        <v>#REF!</v>
      </c>
      <c r="L39" s="2" t="e">
        <f t="shared" si="6"/>
        <v>#REF!</v>
      </c>
      <c r="M39" s="5" t="e">
        <f t="shared" si="7"/>
        <v>#REF!</v>
      </c>
      <c r="N39" s="5" t="e">
        <f t="shared" si="8"/>
        <v>#REF!</v>
      </c>
      <c r="O39" s="5" t="e">
        <f t="shared" si="9"/>
        <v>#REF!</v>
      </c>
      <c r="P39" s="5" t="e">
        <f t="shared" si="10"/>
        <v>#REF!</v>
      </c>
    </row>
    <row r="40" spans="1:16" x14ac:dyDescent="0.25">
      <c r="A40" s="23" t="e">
        <f>#REF!</f>
        <v>#REF!</v>
      </c>
      <c r="B40" s="10" t="e">
        <f>VLOOKUP(A40,#REF!,2,FALSE)</f>
        <v>#REF!</v>
      </c>
      <c r="C40" s="3" t="e">
        <f>VLOOKUP(A40,#REF!,3,FALSE)</f>
        <v>#REF!</v>
      </c>
      <c r="D40" s="3" t="e">
        <f>VLOOKUP(A40,#REF!,4,FALSE)</f>
        <v>#REF!</v>
      </c>
      <c r="E40" s="25" t="e">
        <f>VLOOKUP(A40,#REF!,8,FALSE)</f>
        <v>#REF!</v>
      </c>
      <c r="F40" s="27" t="e">
        <f>VLOOKUP(A40,#REF!,12,FALSE)</f>
        <v>#REF!</v>
      </c>
      <c r="G40" s="29" t="e">
        <f t="shared" si="3"/>
        <v>#REF!</v>
      </c>
      <c r="H40" s="11" t="e">
        <f>VLOOKUP(A40,#REF!,13,FALSE)</f>
        <v>#REF!</v>
      </c>
      <c r="I40" s="11" t="e">
        <f>VLOOKUP(A40,#REF!,14,FALSE)</f>
        <v>#REF!</v>
      </c>
      <c r="J40" s="5" t="e">
        <f t="shared" si="4"/>
        <v>#REF!</v>
      </c>
      <c r="K40" s="11" t="e">
        <f t="shared" si="5"/>
        <v>#REF!</v>
      </c>
      <c r="L40" s="2" t="e">
        <f t="shared" si="6"/>
        <v>#REF!</v>
      </c>
      <c r="M40" s="5" t="e">
        <f t="shared" si="7"/>
        <v>#REF!</v>
      </c>
      <c r="N40" s="5" t="e">
        <f t="shared" si="8"/>
        <v>#REF!</v>
      </c>
      <c r="O40" s="5" t="e">
        <f t="shared" si="9"/>
        <v>#REF!</v>
      </c>
      <c r="P40" s="5" t="e">
        <f t="shared" si="10"/>
        <v>#REF!</v>
      </c>
    </row>
    <row r="41" spans="1:16" x14ac:dyDescent="0.25">
      <c r="A41" s="23" t="e">
        <f>#REF!</f>
        <v>#REF!</v>
      </c>
      <c r="B41" s="10" t="e">
        <f>VLOOKUP(A41,#REF!,2,FALSE)</f>
        <v>#REF!</v>
      </c>
      <c r="C41" s="3" t="e">
        <f>VLOOKUP(A41,#REF!,3,FALSE)</f>
        <v>#REF!</v>
      </c>
      <c r="D41" s="3" t="e">
        <f>VLOOKUP(A41,#REF!,4,FALSE)</f>
        <v>#REF!</v>
      </c>
      <c r="E41" s="25" t="e">
        <f>VLOOKUP(A41,#REF!,8,FALSE)</f>
        <v>#REF!</v>
      </c>
      <c r="F41" s="27" t="e">
        <f>VLOOKUP(A41,#REF!,12,FALSE)</f>
        <v>#REF!</v>
      </c>
      <c r="G41" s="29" t="e">
        <f t="shared" si="3"/>
        <v>#REF!</v>
      </c>
      <c r="H41" s="11" t="e">
        <f>VLOOKUP(A41,#REF!,13,FALSE)</f>
        <v>#REF!</v>
      </c>
      <c r="I41" s="11" t="e">
        <f>VLOOKUP(A41,#REF!,14,FALSE)</f>
        <v>#REF!</v>
      </c>
      <c r="J41" s="5" t="e">
        <f t="shared" si="4"/>
        <v>#REF!</v>
      </c>
      <c r="K41" s="11" t="e">
        <f t="shared" si="5"/>
        <v>#REF!</v>
      </c>
      <c r="L41" s="2" t="e">
        <f t="shared" si="6"/>
        <v>#REF!</v>
      </c>
      <c r="M41" s="5" t="e">
        <f t="shared" si="7"/>
        <v>#REF!</v>
      </c>
      <c r="N41" s="5" t="e">
        <f t="shared" si="8"/>
        <v>#REF!</v>
      </c>
      <c r="O41" s="5" t="e">
        <f t="shared" si="9"/>
        <v>#REF!</v>
      </c>
      <c r="P41" s="5" t="e">
        <f t="shared" si="10"/>
        <v>#REF!</v>
      </c>
    </row>
    <row r="42" spans="1:16" x14ac:dyDescent="0.25">
      <c r="A42" s="23" t="e">
        <f>#REF!</f>
        <v>#REF!</v>
      </c>
      <c r="B42" s="10" t="e">
        <f>VLOOKUP(A42,#REF!,2,FALSE)</f>
        <v>#REF!</v>
      </c>
      <c r="C42" s="3" t="e">
        <f>VLOOKUP(A42,#REF!,3,FALSE)</f>
        <v>#REF!</v>
      </c>
      <c r="D42" s="3" t="e">
        <f>VLOOKUP(A42,#REF!,4,FALSE)</f>
        <v>#REF!</v>
      </c>
      <c r="E42" s="25" t="e">
        <f>VLOOKUP(A42,#REF!,8,FALSE)</f>
        <v>#REF!</v>
      </c>
      <c r="F42" s="27" t="e">
        <f>VLOOKUP(A42,#REF!,12,FALSE)</f>
        <v>#REF!</v>
      </c>
      <c r="G42" s="29" t="e">
        <f t="shared" si="3"/>
        <v>#REF!</v>
      </c>
      <c r="H42" s="11" t="e">
        <f>VLOOKUP(A42,#REF!,13,FALSE)</f>
        <v>#REF!</v>
      </c>
      <c r="I42" s="11" t="e">
        <f>VLOOKUP(A42,#REF!,14,FALSE)</f>
        <v>#REF!</v>
      </c>
      <c r="J42" s="5" t="e">
        <f t="shared" si="4"/>
        <v>#REF!</v>
      </c>
      <c r="K42" s="11" t="e">
        <f t="shared" si="5"/>
        <v>#REF!</v>
      </c>
      <c r="L42" s="2" t="e">
        <f t="shared" si="6"/>
        <v>#REF!</v>
      </c>
      <c r="M42" s="5" t="e">
        <f t="shared" si="7"/>
        <v>#REF!</v>
      </c>
      <c r="N42" s="5" t="e">
        <f t="shared" si="8"/>
        <v>#REF!</v>
      </c>
      <c r="O42" s="5" t="e">
        <f t="shared" si="9"/>
        <v>#REF!</v>
      </c>
      <c r="P42" s="5" t="e">
        <f t="shared" si="10"/>
        <v>#REF!</v>
      </c>
    </row>
    <row r="43" spans="1:16" x14ac:dyDescent="0.25">
      <c r="A43" s="23" t="e">
        <f>#REF!</f>
        <v>#REF!</v>
      </c>
      <c r="B43" s="10" t="e">
        <f>VLOOKUP(A43,#REF!,2,FALSE)</f>
        <v>#REF!</v>
      </c>
      <c r="C43" s="3" t="e">
        <f>VLOOKUP(A43,#REF!,3,FALSE)</f>
        <v>#REF!</v>
      </c>
      <c r="D43" s="3" t="e">
        <f>VLOOKUP(A43,#REF!,4,FALSE)</f>
        <v>#REF!</v>
      </c>
      <c r="E43" s="25" t="e">
        <f>VLOOKUP(A43,#REF!,8,FALSE)</f>
        <v>#REF!</v>
      </c>
      <c r="F43" s="27" t="e">
        <f>VLOOKUP(A43,#REF!,12,FALSE)</f>
        <v>#REF!</v>
      </c>
      <c r="G43" s="29" t="e">
        <f t="shared" si="3"/>
        <v>#REF!</v>
      </c>
      <c r="H43" s="11" t="e">
        <f>VLOOKUP(A43,#REF!,13,FALSE)</f>
        <v>#REF!</v>
      </c>
      <c r="I43" s="11" t="e">
        <f>VLOOKUP(A43,#REF!,14,FALSE)</f>
        <v>#REF!</v>
      </c>
      <c r="J43" s="5" t="e">
        <f t="shared" si="4"/>
        <v>#REF!</v>
      </c>
      <c r="K43" s="11" t="e">
        <f t="shared" si="5"/>
        <v>#REF!</v>
      </c>
      <c r="L43" s="2" t="e">
        <f t="shared" si="6"/>
        <v>#REF!</v>
      </c>
      <c r="M43" s="5" t="e">
        <f t="shared" si="7"/>
        <v>#REF!</v>
      </c>
      <c r="N43" s="5" t="e">
        <f t="shared" si="8"/>
        <v>#REF!</v>
      </c>
      <c r="O43" s="5" t="e">
        <f t="shared" si="9"/>
        <v>#REF!</v>
      </c>
      <c r="P43" s="5" t="e">
        <f t="shared" si="10"/>
        <v>#REF!</v>
      </c>
    </row>
    <row r="44" spans="1:16" x14ac:dyDescent="0.25">
      <c r="A44" s="23" t="e">
        <f>#REF!</f>
        <v>#REF!</v>
      </c>
      <c r="B44" s="10" t="e">
        <f>VLOOKUP(A44,#REF!,2,FALSE)</f>
        <v>#REF!</v>
      </c>
      <c r="C44" s="3" t="e">
        <f>VLOOKUP(A44,#REF!,3,FALSE)</f>
        <v>#REF!</v>
      </c>
      <c r="D44" s="3" t="e">
        <f>VLOOKUP(A44,#REF!,4,FALSE)</f>
        <v>#REF!</v>
      </c>
      <c r="E44" s="25" t="e">
        <f>VLOOKUP(A44,#REF!,8,FALSE)</f>
        <v>#REF!</v>
      </c>
      <c r="F44" s="27" t="e">
        <f>VLOOKUP(A44,#REF!,12,FALSE)</f>
        <v>#REF!</v>
      </c>
      <c r="G44" s="29" t="e">
        <f t="shared" si="3"/>
        <v>#REF!</v>
      </c>
      <c r="H44" s="11" t="e">
        <f>VLOOKUP(A44,#REF!,13,FALSE)</f>
        <v>#REF!</v>
      </c>
      <c r="I44" s="11" t="e">
        <f>VLOOKUP(A44,#REF!,14,FALSE)</f>
        <v>#REF!</v>
      </c>
      <c r="J44" s="5" t="e">
        <f t="shared" si="4"/>
        <v>#REF!</v>
      </c>
      <c r="K44" s="11" t="e">
        <f t="shared" si="5"/>
        <v>#REF!</v>
      </c>
      <c r="L44" s="2" t="e">
        <f t="shared" si="6"/>
        <v>#REF!</v>
      </c>
      <c r="M44" s="5" t="e">
        <f t="shared" si="7"/>
        <v>#REF!</v>
      </c>
      <c r="N44" s="5" t="e">
        <f t="shared" si="8"/>
        <v>#REF!</v>
      </c>
      <c r="O44" s="5" t="e">
        <f t="shared" si="9"/>
        <v>#REF!</v>
      </c>
      <c r="P44" s="5" t="e">
        <f t="shared" si="10"/>
        <v>#REF!</v>
      </c>
    </row>
    <row r="45" spans="1:16" x14ac:dyDescent="0.25">
      <c r="A45" s="23" t="e">
        <f>#REF!</f>
        <v>#REF!</v>
      </c>
      <c r="B45" s="10" t="e">
        <f>VLOOKUP(A45,#REF!,2,FALSE)</f>
        <v>#REF!</v>
      </c>
      <c r="C45" s="3" t="e">
        <f>VLOOKUP(A45,#REF!,3,FALSE)</f>
        <v>#REF!</v>
      </c>
      <c r="D45" s="3" t="e">
        <f>VLOOKUP(A45,#REF!,4,FALSE)</f>
        <v>#REF!</v>
      </c>
      <c r="E45" s="25" t="e">
        <f>VLOOKUP(A45,#REF!,8,FALSE)</f>
        <v>#REF!</v>
      </c>
      <c r="F45" s="27" t="e">
        <f>VLOOKUP(A45,#REF!,12,FALSE)</f>
        <v>#REF!</v>
      </c>
      <c r="G45" s="29" t="e">
        <f t="shared" si="3"/>
        <v>#REF!</v>
      </c>
      <c r="H45" s="11" t="e">
        <f>VLOOKUP(A45,#REF!,13,FALSE)</f>
        <v>#REF!</v>
      </c>
      <c r="I45" s="11" t="e">
        <f>VLOOKUP(A45,#REF!,14,FALSE)</f>
        <v>#REF!</v>
      </c>
      <c r="J45" s="5" t="e">
        <f t="shared" si="4"/>
        <v>#REF!</v>
      </c>
      <c r="K45" s="11" t="e">
        <f t="shared" si="5"/>
        <v>#REF!</v>
      </c>
      <c r="L45" s="2" t="e">
        <f t="shared" si="6"/>
        <v>#REF!</v>
      </c>
      <c r="M45" s="5" t="e">
        <f t="shared" si="7"/>
        <v>#REF!</v>
      </c>
      <c r="N45" s="5" t="e">
        <f t="shared" si="8"/>
        <v>#REF!</v>
      </c>
      <c r="O45" s="5" t="e">
        <f t="shared" si="9"/>
        <v>#REF!</v>
      </c>
      <c r="P45" s="5" t="e">
        <f t="shared" si="10"/>
        <v>#REF!</v>
      </c>
    </row>
    <row r="46" spans="1:16" x14ac:dyDescent="0.25">
      <c r="A46" s="23" t="e">
        <f>#REF!</f>
        <v>#REF!</v>
      </c>
      <c r="B46" s="10" t="e">
        <f>VLOOKUP(A46,#REF!,2,FALSE)</f>
        <v>#REF!</v>
      </c>
      <c r="C46" s="3" t="e">
        <f>VLOOKUP(A46,#REF!,3,FALSE)</f>
        <v>#REF!</v>
      </c>
      <c r="D46" s="3" t="e">
        <f>VLOOKUP(A46,#REF!,4,FALSE)</f>
        <v>#REF!</v>
      </c>
      <c r="E46" s="25" t="e">
        <f>VLOOKUP(A46,#REF!,8,FALSE)</f>
        <v>#REF!</v>
      </c>
      <c r="F46" s="27" t="e">
        <f>VLOOKUP(A46,#REF!,12,FALSE)</f>
        <v>#REF!</v>
      </c>
      <c r="G46" s="29" t="e">
        <f t="shared" si="3"/>
        <v>#REF!</v>
      </c>
      <c r="H46" s="11" t="e">
        <f>VLOOKUP(A46,#REF!,13,FALSE)</f>
        <v>#REF!</v>
      </c>
      <c r="I46" s="11" t="e">
        <f>VLOOKUP(A46,#REF!,14,FALSE)</f>
        <v>#REF!</v>
      </c>
      <c r="J46" s="5" t="e">
        <f t="shared" si="4"/>
        <v>#REF!</v>
      </c>
      <c r="K46" s="11" t="e">
        <f t="shared" si="5"/>
        <v>#REF!</v>
      </c>
      <c r="L46" s="2" t="e">
        <f t="shared" si="6"/>
        <v>#REF!</v>
      </c>
      <c r="M46" s="5" t="e">
        <f t="shared" si="7"/>
        <v>#REF!</v>
      </c>
      <c r="N46" s="5" t="e">
        <f t="shared" si="8"/>
        <v>#REF!</v>
      </c>
      <c r="O46" s="5" t="e">
        <f t="shared" si="9"/>
        <v>#REF!</v>
      </c>
      <c r="P46" s="5" t="e">
        <f t="shared" si="10"/>
        <v>#REF!</v>
      </c>
    </row>
    <row r="47" spans="1:16" x14ac:dyDescent="0.25">
      <c r="A47" s="23" t="e">
        <f>#REF!</f>
        <v>#REF!</v>
      </c>
      <c r="B47" s="10" t="e">
        <f>VLOOKUP(A47,#REF!,2,FALSE)</f>
        <v>#REF!</v>
      </c>
      <c r="C47" s="3" t="e">
        <f>VLOOKUP(A47,#REF!,3,FALSE)</f>
        <v>#REF!</v>
      </c>
      <c r="D47" s="3" t="e">
        <f>VLOOKUP(A47,#REF!,4,FALSE)</f>
        <v>#REF!</v>
      </c>
      <c r="E47" s="25" t="e">
        <f>VLOOKUP(A47,#REF!,8,FALSE)</f>
        <v>#REF!</v>
      </c>
      <c r="F47" s="27" t="e">
        <f>VLOOKUP(A47,#REF!,12,FALSE)</f>
        <v>#REF!</v>
      </c>
      <c r="G47" s="29" t="e">
        <f t="shared" si="3"/>
        <v>#REF!</v>
      </c>
      <c r="H47" s="11" t="e">
        <f>VLOOKUP(A47,#REF!,13,FALSE)</f>
        <v>#REF!</v>
      </c>
      <c r="I47" s="11" t="e">
        <f>VLOOKUP(A47,#REF!,14,FALSE)</f>
        <v>#REF!</v>
      </c>
      <c r="J47" s="5" t="e">
        <f t="shared" si="4"/>
        <v>#REF!</v>
      </c>
      <c r="K47" s="11" t="e">
        <f t="shared" si="5"/>
        <v>#REF!</v>
      </c>
      <c r="L47" s="2" t="e">
        <f t="shared" si="6"/>
        <v>#REF!</v>
      </c>
      <c r="M47" s="5" t="e">
        <f t="shared" si="7"/>
        <v>#REF!</v>
      </c>
      <c r="N47" s="5" t="e">
        <f t="shared" si="8"/>
        <v>#REF!</v>
      </c>
      <c r="O47" s="5" t="e">
        <f t="shared" si="9"/>
        <v>#REF!</v>
      </c>
      <c r="P47" s="5" t="e">
        <f t="shared" si="10"/>
        <v>#REF!</v>
      </c>
    </row>
    <row r="48" spans="1:16" x14ac:dyDescent="0.25">
      <c r="A48" s="23" t="e">
        <f>#REF!</f>
        <v>#REF!</v>
      </c>
      <c r="B48" s="10" t="e">
        <f>VLOOKUP(A48,#REF!,2,FALSE)</f>
        <v>#REF!</v>
      </c>
      <c r="C48" s="3" t="e">
        <f>VLOOKUP(A48,#REF!,3,FALSE)</f>
        <v>#REF!</v>
      </c>
      <c r="D48" s="3" t="e">
        <f>VLOOKUP(A48,#REF!,4,FALSE)</f>
        <v>#REF!</v>
      </c>
      <c r="E48" s="25" t="e">
        <f>VLOOKUP(A48,#REF!,8,FALSE)</f>
        <v>#REF!</v>
      </c>
      <c r="F48" s="27" t="e">
        <f>VLOOKUP(A48,#REF!,12,FALSE)</f>
        <v>#REF!</v>
      </c>
      <c r="G48" s="29" t="e">
        <f t="shared" si="3"/>
        <v>#REF!</v>
      </c>
      <c r="H48" s="11" t="e">
        <f>VLOOKUP(A48,#REF!,13,FALSE)</f>
        <v>#REF!</v>
      </c>
      <c r="I48" s="11" t="e">
        <f>VLOOKUP(A48,#REF!,14,FALSE)</f>
        <v>#REF!</v>
      </c>
      <c r="J48" s="5" t="e">
        <f t="shared" si="4"/>
        <v>#REF!</v>
      </c>
      <c r="K48" s="11" t="e">
        <f t="shared" si="5"/>
        <v>#REF!</v>
      </c>
      <c r="L48" s="2" t="e">
        <f t="shared" si="6"/>
        <v>#REF!</v>
      </c>
      <c r="M48" s="5" t="e">
        <f t="shared" si="7"/>
        <v>#REF!</v>
      </c>
      <c r="N48" s="5" t="e">
        <f t="shared" si="8"/>
        <v>#REF!</v>
      </c>
      <c r="O48" s="5" t="e">
        <f t="shared" si="9"/>
        <v>#REF!</v>
      </c>
      <c r="P48" s="5" t="e">
        <f t="shared" si="10"/>
        <v>#REF!</v>
      </c>
    </row>
    <row r="49" spans="1:16" x14ac:dyDescent="0.25">
      <c r="A49" s="23" t="e">
        <f>#REF!</f>
        <v>#REF!</v>
      </c>
      <c r="B49" s="10" t="e">
        <f>VLOOKUP(A49,#REF!,2,FALSE)</f>
        <v>#REF!</v>
      </c>
      <c r="C49" s="3" t="e">
        <f>VLOOKUP(A49,#REF!,3,FALSE)</f>
        <v>#REF!</v>
      </c>
      <c r="D49" s="3" t="e">
        <f>VLOOKUP(A49,#REF!,4,FALSE)</f>
        <v>#REF!</v>
      </c>
      <c r="E49" s="25" t="e">
        <f>VLOOKUP(A49,#REF!,8,FALSE)</f>
        <v>#REF!</v>
      </c>
      <c r="F49" s="27" t="e">
        <f>VLOOKUP(A49,#REF!,12,FALSE)</f>
        <v>#REF!</v>
      </c>
      <c r="G49" s="29" t="e">
        <f t="shared" si="3"/>
        <v>#REF!</v>
      </c>
      <c r="H49" s="11" t="e">
        <f>VLOOKUP(A49,#REF!,13,FALSE)</f>
        <v>#REF!</v>
      </c>
      <c r="I49" s="11" t="e">
        <f>VLOOKUP(A49,#REF!,14,FALSE)</f>
        <v>#REF!</v>
      </c>
      <c r="J49" s="5" t="e">
        <f t="shared" si="4"/>
        <v>#REF!</v>
      </c>
      <c r="K49" s="11" t="e">
        <f t="shared" si="5"/>
        <v>#REF!</v>
      </c>
      <c r="L49" s="2" t="e">
        <f t="shared" si="6"/>
        <v>#REF!</v>
      </c>
      <c r="M49" s="5" t="e">
        <f t="shared" si="7"/>
        <v>#REF!</v>
      </c>
      <c r="N49" s="5" t="e">
        <f t="shared" si="8"/>
        <v>#REF!</v>
      </c>
      <c r="O49" s="5" t="e">
        <f t="shared" si="9"/>
        <v>#REF!</v>
      </c>
      <c r="P49" s="5" t="e">
        <f t="shared" si="10"/>
        <v>#REF!</v>
      </c>
    </row>
    <row r="50" spans="1:16" x14ac:dyDescent="0.25">
      <c r="A50" s="23" t="e">
        <f>#REF!</f>
        <v>#REF!</v>
      </c>
      <c r="B50" s="10" t="e">
        <f>VLOOKUP(A50,#REF!,2,FALSE)</f>
        <v>#REF!</v>
      </c>
      <c r="C50" s="3" t="e">
        <f>VLOOKUP(A50,#REF!,3,FALSE)</f>
        <v>#REF!</v>
      </c>
      <c r="D50" s="3" t="e">
        <f>VLOOKUP(A50,#REF!,4,FALSE)</f>
        <v>#REF!</v>
      </c>
      <c r="E50" s="25" t="e">
        <f>VLOOKUP(A50,#REF!,8,FALSE)</f>
        <v>#REF!</v>
      </c>
      <c r="F50" s="27" t="e">
        <f>VLOOKUP(A50,#REF!,12,FALSE)</f>
        <v>#REF!</v>
      </c>
      <c r="G50" s="29" t="e">
        <f t="shared" si="3"/>
        <v>#REF!</v>
      </c>
      <c r="H50" s="11" t="e">
        <f>VLOOKUP(A50,#REF!,13,FALSE)</f>
        <v>#REF!</v>
      </c>
      <c r="I50" s="11" t="e">
        <f>VLOOKUP(A50,#REF!,14,FALSE)</f>
        <v>#REF!</v>
      </c>
      <c r="J50" s="5" t="e">
        <f t="shared" si="4"/>
        <v>#REF!</v>
      </c>
      <c r="K50" s="11" t="e">
        <f t="shared" si="5"/>
        <v>#REF!</v>
      </c>
      <c r="L50" s="2" t="e">
        <f t="shared" si="6"/>
        <v>#REF!</v>
      </c>
      <c r="M50" s="5" t="e">
        <f t="shared" si="7"/>
        <v>#REF!</v>
      </c>
      <c r="N50" s="5" t="e">
        <f t="shared" si="8"/>
        <v>#REF!</v>
      </c>
      <c r="O50" s="5" t="e">
        <f t="shared" si="9"/>
        <v>#REF!</v>
      </c>
      <c r="P50" s="5" t="e">
        <f t="shared" si="10"/>
        <v>#REF!</v>
      </c>
    </row>
    <row r="51" spans="1:16" x14ac:dyDescent="0.25">
      <c r="A51" s="23" t="e">
        <f>#REF!</f>
        <v>#REF!</v>
      </c>
      <c r="B51" s="10" t="e">
        <f>VLOOKUP(A51,#REF!,2,FALSE)</f>
        <v>#REF!</v>
      </c>
      <c r="C51" s="3" t="e">
        <f>VLOOKUP(A51,#REF!,3,FALSE)</f>
        <v>#REF!</v>
      </c>
      <c r="D51" s="3" t="e">
        <f>VLOOKUP(A51,#REF!,4,FALSE)</f>
        <v>#REF!</v>
      </c>
      <c r="E51" s="25" t="e">
        <f>VLOOKUP(A51,#REF!,8,FALSE)</f>
        <v>#REF!</v>
      </c>
      <c r="F51" s="27" t="e">
        <f>VLOOKUP(A51,#REF!,12,FALSE)</f>
        <v>#REF!</v>
      </c>
      <c r="G51" s="29" t="e">
        <f t="shared" si="3"/>
        <v>#REF!</v>
      </c>
      <c r="H51" s="11" t="e">
        <f>VLOOKUP(A51,#REF!,13,FALSE)</f>
        <v>#REF!</v>
      </c>
      <c r="I51" s="11" t="e">
        <f>VLOOKUP(A51,#REF!,14,FALSE)</f>
        <v>#REF!</v>
      </c>
      <c r="J51" s="5" t="e">
        <f t="shared" si="4"/>
        <v>#REF!</v>
      </c>
      <c r="K51" s="11" t="e">
        <f t="shared" si="5"/>
        <v>#REF!</v>
      </c>
      <c r="L51" s="2" t="e">
        <f t="shared" si="6"/>
        <v>#REF!</v>
      </c>
      <c r="M51" s="5" t="e">
        <f t="shared" si="7"/>
        <v>#REF!</v>
      </c>
      <c r="N51" s="5" t="e">
        <f t="shared" si="8"/>
        <v>#REF!</v>
      </c>
      <c r="O51" s="5" t="e">
        <f t="shared" si="9"/>
        <v>#REF!</v>
      </c>
      <c r="P51" s="5" t="e">
        <f t="shared" si="10"/>
        <v>#REF!</v>
      </c>
    </row>
    <row r="52" spans="1:16" x14ac:dyDescent="0.25">
      <c r="A52" s="23" t="e">
        <f>#REF!</f>
        <v>#REF!</v>
      </c>
      <c r="B52" s="10" t="e">
        <f>VLOOKUP(A52,#REF!,2,FALSE)</f>
        <v>#REF!</v>
      </c>
      <c r="C52" s="3" t="e">
        <f>VLOOKUP(A52,#REF!,3,FALSE)</f>
        <v>#REF!</v>
      </c>
      <c r="D52" s="3" t="e">
        <f>VLOOKUP(A52,#REF!,4,FALSE)</f>
        <v>#REF!</v>
      </c>
      <c r="E52" s="25" t="e">
        <f>VLOOKUP(A52,#REF!,8,FALSE)</f>
        <v>#REF!</v>
      </c>
      <c r="F52" s="27" t="e">
        <f>VLOOKUP(A52,#REF!,12,FALSE)</f>
        <v>#REF!</v>
      </c>
      <c r="G52" s="29" t="e">
        <f t="shared" si="3"/>
        <v>#REF!</v>
      </c>
      <c r="H52" s="11" t="e">
        <f>VLOOKUP(A52,#REF!,13,FALSE)</f>
        <v>#REF!</v>
      </c>
      <c r="I52" s="11" t="e">
        <f>VLOOKUP(A52,#REF!,14,FALSE)</f>
        <v>#REF!</v>
      </c>
      <c r="J52" s="5" t="e">
        <f t="shared" si="4"/>
        <v>#REF!</v>
      </c>
      <c r="K52" s="11" t="e">
        <f t="shared" si="5"/>
        <v>#REF!</v>
      </c>
      <c r="L52" s="2" t="e">
        <f t="shared" si="6"/>
        <v>#REF!</v>
      </c>
      <c r="M52" s="5" t="e">
        <f t="shared" si="7"/>
        <v>#REF!</v>
      </c>
      <c r="N52" s="5" t="e">
        <f t="shared" si="8"/>
        <v>#REF!</v>
      </c>
      <c r="O52" s="5" t="e">
        <f t="shared" si="9"/>
        <v>#REF!</v>
      </c>
      <c r="P52" s="5" t="e">
        <f t="shared" si="10"/>
        <v>#REF!</v>
      </c>
    </row>
    <row r="53" spans="1:16" x14ac:dyDescent="0.25">
      <c r="A53" s="23" t="e">
        <f>#REF!</f>
        <v>#REF!</v>
      </c>
      <c r="B53" s="10" t="e">
        <f>VLOOKUP(A53,#REF!,2,FALSE)</f>
        <v>#REF!</v>
      </c>
      <c r="C53" s="3" t="e">
        <f>VLOOKUP(A53,#REF!,3,FALSE)</f>
        <v>#REF!</v>
      </c>
      <c r="D53" s="3" t="e">
        <f>VLOOKUP(A53,#REF!,4,FALSE)</f>
        <v>#REF!</v>
      </c>
      <c r="E53" s="25" t="e">
        <f>VLOOKUP(A53,#REF!,8,FALSE)</f>
        <v>#REF!</v>
      </c>
      <c r="F53" s="27" t="e">
        <f>VLOOKUP(A53,#REF!,12,FALSE)</f>
        <v>#REF!</v>
      </c>
      <c r="G53" s="29" t="e">
        <f t="shared" si="3"/>
        <v>#REF!</v>
      </c>
      <c r="H53" s="11" t="e">
        <f>VLOOKUP(A53,#REF!,13,FALSE)</f>
        <v>#REF!</v>
      </c>
      <c r="I53" s="11" t="e">
        <f>VLOOKUP(A53,#REF!,14,FALSE)</f>
        <v>#REF!</v>
      </c>
      <c r="J53" s="5" t="e">
        <f t="shared" si="4"/>
        <v>#REF!</v>
      </c>
      <c r="K53" s="11" t="e">
        <f t="shared" si="5"/>
        <v>#REF!</v>
      </c>
      <c r="L53" s="2" t="e">
        <f t="shared" si="6"/>
        <v>#REF!</v>
      </c>
      <c r="M53" s="5" t="e">
        <f t="shared" si="7"/>
        <v>#REF!</v>
      </c>
      <c r="N53" s="5" t="e">
        <f t="shared" si="8"/>
        <v>#REF!</v>
      </c>
      <c r="O53" s="5" t="e">
        <f t="shared" si="9"/>
        <v>#REF!</v>
      </c>
      <c r="P53" s="5" t="e">
        <f t="shared" si="10"/>
        <v>#REF!</v>
      </c>
    </row>
    <row r="54" spans="1:16" x14ac:dyDescent="0.25">
      <c r="A54" s="23" t="e">
        <f>#REF!</f>
        <v>#REF!</v>
      </c>
      <c r="B54" s="10" t="e">
        <f>VLOOKUP(A54,#REF!,2,FALSE)</f>
        <v>#REF!</v>
      </c>
      <c r="C54" s="3" t="e">
        <f>VLOOKUP(A54,#REF!,3,FALSE)</f>
        <v>#REF!</v>
      </c>
      <c r="D54" s="3" t="e">
        <f>VLOOKUP(A54,#REF!,4,FALSE)</f>
        <v>#REF!</v>
      </c>
      <c r="E54" s="25" t="e">
        <f>VLOOKUP(A54,#REF!,8,FALSE)</f>
        <v>#REF!</v>
      </c>
      <c r="F54" s="27" t="e">
        <f>VLOOKUP(A54,#REF!,12,FALSE)</f>
        <v>#REF!</v>
      </c>
      <c r="G54" s="29" t="e">
        <f t="shared" si="3"/>
        <v>#REF!</v>
      </c>
      <c r="H54" s="11" t="e">
        <f>VLOOKUP(A54,#REF!,13,FALSE)</f>
        <v>#REF!</v>
      </c>
      <c r="I54" s="11" t="e">
        <f>VLOOKUP(A54,#REF!,14,FALSE)</f>
        <v>#REF!</v>
      </c>
      <c r="J54" s="5" t="e">
        <f t="shared" si="4"/>
        <v>#REF!</v>
      </c>
      <c r="K54" s="11" t="e">
        <f t="shared" si="5"/>
        <v>#REF!</v>
      </c>
      <c r="L54" s="2" t="e">
        <f t="shared" si="6"/>
        <v>#REF!</v>
      </c>
      <c r="M54" s="5" t="e">
        <f t="shared" si="7"/>
        <v>#REF!</v>
      </c>
      <c r="N54" s="5" t="e">
        <f t="shared" si="8"/>
        <v>#REF!</v>
      </c>
      <c r="O54" s="5" t="e">
        <f t="shared" si="9"/>
        <v>#REF!</v>
      </c>
      <c r="P54" s="5" t="e">
        <f t="shared" si="10"/>
        <v>#REF!</v>
      </c>
    </row>
    <row r="55" spans="1:16" x14ac:dyDescent="0.25">
      <c r="A55" s="23" t="e">
        <f>#REF!</f>
        <v>#REF!</v>
      </c>
      <c r="B55" s="10" t="e">
        <f>VLOOKUP(A55,#REF!,2,FALSE)</f>
        <v>#REF!</v>
      </c>
      <c r="C55" s="3" t="e">
        <f>VLOOKUP(A55,#REF!,3,FALSE)</f>
        <v>#REF!</v>
      </c>
      <c r="D55" s="3" t="e">
        <f>VLOOKUP(A55,#REF!,4,FALSE)</f>
        <v>#REF!</v>
      </c>
      <c r="E55" s="25" t="e">
        <f>VLOOKUP(A55,#REF!,8,FALSE)</f>
        <v>#REF!</v>
      </c>
      <c r="F55" s="27" t="e">
        <f>VLOOKUP(A55,#REF!,12,FALSE)</f>
        <v>#REF!</v>
      </c>
      <c r="G55" s="29" t="e">
        <f t="shared" si="3"/>
        <v>#REF!</v>
      </c>
      <c r="H55" s="11" t="e">
        <f>VLOOKUP(A55,#REF!,13,FALSE)</f>
        <v>#REF!</v>
      </c>
      <c r="I55" s="11" t="e">
        <f>VLOOKUP(A55,#REF!,14,FALSE)</f>
        <v>#REF!</v>
      </c>
      <c r="J55" s="5" t="e">
        <f t="shared" si="4"/>
        <v>#REF!</v>
      </c>
      <c r="K55" s="11" t="e">
        <f t="shared" si="5"/>
        <v>#REF!</v>
      </c>
      <c r="L55" s="2" t="e">
        <f t="shared" si="6"/>
        <v>#REF!</v>
      </c>
      <c r="M55" s="5" t="e">
        <f t="shared" si="7"/>
        <v>#REF!</v>
      </c>
      <c r="N55" s="5" t="e">
        <f t="shared" si="8"/>
        <v>#REF!</v>
      </c>
      <c r="O55" s="5" t="e">
        <f t="shared" si="9"/>
        <v>#REF!</v>
      </c>
      <c r="P55" s="5" t="e">
        <f t="shared" si="10"/>
        <v>#REF!</v>
      </c>
    </row>
    <row r="56" spans="1:16" x14ac:dyDescent="0.25">
      <c r="A56" s="23" t="e">
        <f>#REF!</f>
        <v>#REF!</v>
      </c>
      <c r="B56" s="10" t="e">
        <f>VLOOKUP(A56,#REF!,2,FALSE)</f>
        <v>#REF!</v>
      </c>
      <c r="C56" s="3" t="e">
        <f>VLOOKUP(A56,#REF!,3,FALSE)</f>
        <v>#REF!</v>
      </c>
      <c r="D56" s="3" t="e">
        <f>VLOOKUP(A56,#REF!,4,FALSE)</f>
        <v>#REF!</v>
      </c>
      <c r="E56" s="25" t="e">
        <f>VLOOKUP(A56,#REF!,8,FALSE)</f>
        <v>#REF!</v>
      </c>
      <c r="F56" s="27" t="e">
        <f>VLOOKUP(A56,#REF!,12,FALSE)</f>
        <v>#REF!</v>
      </c>
      <c r="G56" s="29" t="e">
        <f t="shared" si="3"/>
        <v>#REF!</v>
      </c>
      <c r="H56" s="11" t="e">
        <f>VLOOKUP(A56,#REF!,13,FALSE)</f>
        <v>#REF!</v>
      </c>
      <c r="I56" s="11" t="e">
        <f>VLOOKUP(A56,#REF!,14,FALSE)</f>
        <v>#REF!</v>
      </c>
      <c r="J56" s="5" t="e">
        <f t="shared" si="4"/>
        <v>#REF!</v>
      </c>
      <c r="K56" s="11" t="e">
        <f t="shared" si="5"/>
        <v>#REF!</v>
      </c>
      <c r="L56" s="2" t="e">
        <f t="shared" si="6"/>
        <v>#REF!</v>
      </c>
      <c r="M56" s="5" t="e">
        <f t="shared" si="7"/>
        <v>#REF!</v>
      </c>
      <c r="N56" s="5" t="e">
        <f t="shared" si="8"/>
        <v>#REF!</v>
      </c>
      <c r="O56" s="5" t="e">
        <f t="shared" si="9"/>
        <v>#REF!</v>
      </c>
      <c r="P56" s="5" t="e">
        <f t="shared" si="10"/>
        <v>#REF!</v>
      </c>
    </row>
    <row r="57" spans="1:16" x14ac:dyDescent="0.25">
      <c r="A57" s="23" t="e">
        <f>#REF!</f>
        <v>#REF!</v>
      </c>
      <c r="B57" s="10" t="e">
        <f>VLOOKUP(A57,#REF!,2,FALSE)</f>
        <v>#REF!</v>
      </c>
      <c r="C57" s="3" t="e">
        <f>VLOOKUP(A57,#REF!,3,FALSE)</f>
        <v>#REF!</v>
      </c>
      <c r="D57" s="3" t="e">
        <f>VLOOKUP(A57,#REF!,4,FALSE)</f>
        <v>#REF!</v>
      </c>
      <c r="E57" s="25" t="e">
        <f>VLOOKUP(A57,#REF!,8,FALSE)</f>
        <v>#REF!</v>
      </c>
      <c r="F57" s="27" t="e">
        <f>VLOOKUP(A57,#REF!,12,FALSE)</f>
        <v>#REF!</v>
      </c>
      <c r="G57" s="29" t="e">
        <f t="shared" si="3"/>
        <v>#REF!</v>
      </c>
      <c r="H57" s="11" t="e">
        <f>VLOOKUP(A57,#REF!,13,FALSE)</f>
        <v>#REF!</v>
      </c>
      <c r="I57" s="11" t="e">
        <f>VLOOKUP(A57,#REF!,14,FALSE)</f>
        <v>#REF!</v>
      </c>
      <c r="J57" s="5" t="e">
        <f t="shared" si="4"/>
        <v>#REF!</v>
      </c>
      <c r="K57" s="11" t="e">
        <f t="shared" si="5"/>
        <v>#REF!</v>
      </c>
      <c r="L57" s="2" t="e">
        <f t="shared" si="6"/>
        <v>#REF!</v>
      </c>
      <c r="M57" s="5" t="e">
        <f t="shared" si="7"/>
        <v>#REF!</v>
      </c>
      <c r="N57" s="5" t="e">
        <f t="shared" si="8"/>
        <v>#REF!</v>
      </c>
      <c r="O57" s="5" t="e">
        <f t="shared" si="9"/>
        <v>#REF!</v>
      </c>
      <c r="P57" s="5" t="e">
        <f t="shared" si="10"/>
        <v>#REF!</v>
      </c>
    </row>
    <row r="58" spans="1:16" x14ac:dyDescent="0.25">
      <c r="A58" s="23" t="e">
        <f>#REF!</f>
        <v>#REF!</v>
      </c>
      <c r="B58" s="10" t="e">
        <f>VLOOKUP(A58,#REF!,2,FALSE)</f>
        <v>#REF!</v>
      </c>
      <c r="C58" s="3" t="e">
        <f>VLOOKUP(A58,#REF!,3,FALSE)</f>
        <v>#REF!</v>
      </c>
      <c r="D58" s="3" t="e">
        <f>VLOOKUP(A58,#REF!,4,FALSE)</f>
        <v>#REF!</v>
      </c>
      <c r="E58" s="25" t="e">
        <f>VLOOKUP(A58,#REF!,8,FALSE)</f>
        <v>#REF!</v>
      </c>
      <c r="F58" s="27" t="e">
        <f>VLOOKUP(A58,#REF!,12,FALSE)</f>
        <v>#REF!</v>
      </c>
      <c r="G58" s="29" t="e">
        <f t="shared" si="3"/>
        <v>#REF!</v>
      </c>
      <c r="H58" s="11" t="e">
        <f>VLOOKUP(A58,#REF!,13,FALSE)</f>
        <v>#REF!</v>
      </c>
      <c r="I58" s="11" t="e">
        <f>VLOOKUP(A58,#REF!,14,FALSE)</f>
        <v>#REF!</v>
      </c>
      <c r="J58" s="5" t="e">
        <f t="shared" si="4"/>
        <v>#REF!</v>
      </c>
      <c r="K58" s="11" t="e">
        <f t="shared" si="5"/>
        <v>#REF!</v>
      </c>
      <c r="L58" s="2" t="e">
        <f t="shared" si="6"/>
        <v>#REF!</v>
      </c>
      <c r="M58" s="5" t="e">
        <f t="shared" si="7"/>
        <v>#REF!</v>
      </c>
      <c r="N58" s="5" t="e">
        <f t="shared" si="8"/>
        <v>#REF!</v>
      </c>
      <c r="O58" s="5" t="e">
        <f t="shared" si="9"/>
        <v>#REF!</v>
      </c>
      <c r="P58" s="5" t="e">
        <f t="shared" si="10"/>
        <v>#REF!</v>
      </c>
    </row>
    <row r="59" spans="1:16" x14ac:dyDescent="0.25">
      <c r="A59" s="23" t="e">
        <f>#REF!</f>
        <v>#REF!</v>
      </c>
      <c r="B59" s="10" t="e">
        <f>VLOOKUP(A59,#REF!,2,FALSE)</f>
        <v>#REF!</v>
      </c>
      <c r="C59" s="3" t="e">
        <f>VLOOKUP(A59,#REF!,3,FALSE)</f>
        <v>#REF!</v>
      </c>
      <c r="D59" s="3" t="e">
        <f>VLOOKUP(A59,#REF!,4,FALSE)</f>
        <v>#REF!</v>
      </c>
      <c r="E59" s="25" t="e">
        <f>VLOOKUP(A59,#REF!,8,FALSE)</f>
        <v>#REF!</v>
      </c>
      <c r="F59" s="27" t="e">
        <f>VLOOKUP(A59,#REF!,12,FALSE)</f>
        <v>#REF!</v>
      </c>
      <c r="G59" s="29" t="e">
        <f t="shared" si="3"/>
        <v>#REF!</v>
      </c>
      <c r="H59" s="11" t="e">
        <f>VLOOKUP(A59,#REF!,13,FALSE)</f>
        <v>#REF!</v>
      </c>
      <c r="I59" s="11" t="e">
        <f>VLOOKUP(A59,#REF!,14,FALSE)</f>
        <v>#REF!</v>
      </c>
      <c r="J59" s="5" t="e">
        <f t="shared" si="4"/>
        <v>#REF!</v>
      </c>
      <c r="K59" s="11" t="e">
        <f t="shared" si="5"/>
        <v>#REF!</v>
      </c>
      <c r="L59" s="2" t="e">
        <f t="shared" si="6"/>
        <v>#REF!</v>
      </c>
      <c r="M59" s="5" t="e">
        <f t="shared" si="7"/>
        <v>#REF!</v>
      </c>
      <c r="N59" s="5" t="e">
        <f t="shared" si="8"/>
        <v>#REF!</v>
      </c>
      <c r="O59" s="5" t="e">
        <f t="shared" si="9"/>
        <v>#REF!</v>
      </c>
      <c r="P59" s="5" t="e">
        <f t="shared" si="10"/>
        <v>#REF!</v>
      </c>
    </row>
    <row r="60" spans="1:16" x14ac:dyDescent="0.25">
      <c r="A60" s="23" t="e">
        <f>#REF!</f>
        <v>#REF!</v>
      </c>
      <c r="B60" s="10" t="e">
        <f>VLOOKUP(A60,#REF!,2,FALSE)</f>
        <v>#REF!</v>
      </c>
      <c r="C60" s="3" t="e">
        <f>VLOOKUP(A60,#REF!,3,FALSE)</f>
        <v>#REF!</v>
      </c>
      <c r="D60" s="3" t="e">
        <f>VLOOKUP(A60,#REF!,4,FALSE)</f>
        <v>#REF!</v>
      </c>
      <c r="E60" s="25" t="e">
        <f>VLOOKUP(A60,#REF!,8,FALSE)</f>
        <v>#REF!</v>
      </c>
      <c r="F60" s="27" t="e">
        <f>VLOOKUP(A60,#REF!,12,FALSE)</f>
        <v>#REF!</v>
      </c>
      <c r="G60" s="29" t="e">
        <f t="shared" si="3"/>
        <v>#REF!</v>
      </c>
      <c r="H60" s="11" t="e">
        <f>VLOOKUP(A60,#REF!,13,FALSE)</f>
        <v>#REF!</v>
      </c>
      <c r="I60" s="11" t="e">
        <f>VLOOKUP(A60,#REF!,14,FALSE)</f>
        <v>#REF!</v>
      </c>
      <c r="J60" s="5" t="e">
        <f t="shared" si="4"/>
        <v>#REF!</v>
      </c>
      <c r="K60" s="11" t="e">
        <f t="shared" si="5"/>
        <v>#REF!</v>
      </c>
      <c r="L60" s="2" t="e">
        <f t="shared" si="6"/>
        <v>#REF!</v>
      </c>
      <c r="M60" s="5" t="e">
        <f t="shared" si="7"/>
        <v>#REF!</v>
      </c>
      <c r="N60" s="5" t="e">
        <f t="shared" si="8"/>
        <v>#REF!</v>
      </c>
      <c r="O60" s="5" t="e">
        <f t="shared" si="9"/>
        <v>#REF!</v>
      </c>
      <c r="P60" s="5" t="e">
        <f t="shared" si="10"/>
        <v>#REF!</v>
      </c>
    </row>
    <row r="61" spans="1:16" x14ac:dyDescent="0.25">
      <c r="A61" s="23" t="e">
        <f>#REF!</f>
        <v>#REF!</v>
      </c>
      <c r="B61" s="10" t="e">
        <f>VLOOKUP(A61,#REF!,2,FALSE)</f>
        <v>#REF!</v>
      </c>
      <c r="C61" s="3" t="e">
        <f>VLOOKUP(A61,#REF!,3,FALSE)</f>
        <v>#REF!</v>
      </c>
      <c r="D61" s="3" t="e">
        <f>VLOOKUP(A61,#REF!,4,FALSE)</f>
        <v>#REF!</v>
      </c>
      <c r="E61" s="25" t="e">
        <f>VLOOKUP(A61,#REF!,8,FALSE)</f>
        <v>#REF!</v>
      </c>
      <c r="F61" s="27" t="e">
        <f>VLOOKUP(A61,#REF!,12,FALSE)</f>
        <v>#REF!</v>
      </c>
      <c r="G61" s="29" t="e">
        <f t="shared" si="3"/>
        <v>#REF!</v>
      </c>
      <c r="H61" s="11" t="e">
        <f>VLOOKUP(A61,#REF!,13,FALSE)</f>
        <v>#REF!</v>
      </c>
      <c r="I61" s="11" t="e">
        <f>VLOOKUP(A61,#REF!,14,FALSE)</f>
        <v>#REF!</v>
      </c>
      <c r="J61" s="5" t="e">
        <f t="shared" si="4"/>
        <v>#REF!</v>
      </c>
      <c r="K61" s="11" t="e">
        <f t="shared" si="5"/>
        <v>#REF!</v>
      </c>
      <c r="L61" s="2" t="e">
        <f t="shared" si="6"/>
        <v>#REF!</v>
      </c>
      <c r="M61" s="5" t="e">
        <f t="shared" si="7"/>
        <v>#REF!</v>
      </c>
      <c r="N61" s="5" t="e">
        <f t="shared" si="8"/>
        <v>#REF!</v>
      </c>
      <c r="O61" s="5" t="e">
        <f t="shared" si="9"/>
        <v>#REF!</v>
      </c>
      <c r="P61" s="5" t="e">
        <f t="shared" si="10"/>
        <v>#REF!</v>
      </c>
    </row>
    <row r="62" spans="1:16" x14ac:dyDescent="0.25">
      <c r="A62" s="23" t="e">
        <f>#REF!</f>
        <v>#REF!</v>
      </c>
      <c r="B62" s="10" t="e">
        <f>VLOOKUP(A62,#REF!,2,FALSE)</f>
        <v>#REF!</v>
      </c>
      <c r="C62" s="3" t="e">
        <f>VLOOKUP(A62,#REF!,3,FALSE)</f>
        <v>#REF!</v>
      </c>
      <c r="D62" s="3" t="e">
        <f>VLOOKUP(A62,#REF!,4,FALSE)</f>
        <v>#REF!</v>
      </c>
      <c r="E62" s="25" t="e">
        <f>VLOOKUP(A62,#REF!,8,FALSE)</f>
        <v>#REF!</v>
      </c>
      <c r="F62" s="27" t="e">
        <f>VLOOKUP(A62,#REF!,12,FALSE)</f>
        <v>#REF!</v>
      </c>
      <c r="G62" s="29" t="e">
        <f t="shared" si="3"/>
        <v>#REF!</v>
      </c>
      <c r="H62" s="11" t="e">
        <f>VLOOKUP(A62,#REF!,13,FALSE)</f>
        <v>#REF!</v>
      </c>
      <c r="I62" s="11" t="e">
        <f>VLOOKUP(A62,#REF!,14,FALSE)</f>
        <v>#REF!</v>
      </c>
      <c r="J62" s="5" t="e">
        <f t="shared" si="4"/>
        <v>#REF!</v>
      </c>
      <c r="K62" s="11" t="e">
        <f t="shared" si="5"/>
        <v>#REF!</v>
      </c>
      <c r="L62" s="2" t="e">
        <f t="shared" si="6"/>
        <v>#REF!</v>
      </c>
      <c r="M62" s="5" t="e">
        <f t="shared" si="7"/>
        <v>#REF!</v>
      </c>
      <c r="N62" s="5" t="e">
        <f t="shared" si="8"/>
        <v>#REF!</v>
      </c>
      <c r="O62" s="5" t="e">
        <f t="shared" si="9"/>
        <v>#REF!</v>
      </c>
      <c r="P62" s="5" t="e">
        <f t="shared" si="10"/>
        <v>#REF!</v>
      </c>
    </row>
    <row r="63" spans="1:16" x14ac:dyDescent="0.25">
      <c r="A63" s="23" t="e">
        <f>#REF!</f>
        <v>#REF!</v>
      </c>
      <c r="B63" s="10" t="e">
        <f>VLOOKUP(A63,#REF!,2,FALSE)</f>
        <v>#REF!</v>
      </c>
      <c r="C63" s="3" t="e">
        <f>VLOOKUP(A63,#REF!,3,FALSE)</f>
        <v>#REF!</v>
      </c>
      <c r="D63" s="3" t="e">
        <f>VLOOKUP(A63,#REF!,4,FALSE)</f>
        <v>#REF!</v>
      </c>
      <c r="E63" s="25" t="e">
        <f>VLOOKUP(A63,#REF!,8,FALSE)</f>
        <v>#REF!</v>
      </c>
      <c r="F63" s="27" t="e">
        <f>VLOOKUP(A63,#REF!,12,FALSE)</f>
        <v>#REF!</v>
      </c>
      <c r="G63" s="29" t="e">
        <f t="shared" si="3"/>
        <v>#REF!</v>
      </c>
      <c r="H63" s="11" t="e">
        <f>VLOOKUP(A63,#REF!,13,FALSE)</f>
        <v>#REF!</v>
      </c>
      <c r="I63" s="11" t="e">
        <f>VLOOKUP(A63,#REF!,14,FALSE)</f>
        <v>#REF!</v>
      </c>
      <c r="J63" s="5" t="e">
        <f t="shared" si="4"/>
        <v>#REF!</v>
      </c>
      <c r="K63" s="11" t="e">
        <f t="shared" si="5"/>
        <v>#REF!</v>
      </c>
      <c r="L63" s="2" t="e">
        <f t="shared" si="6"/>
        <v>#REF!</v>
      </c>
      <c r="M63" s="5" t="e">
        <f t="shared" si="7"/>
        <v>#REF!</v>
      </c>
      <c r="N63" s="5" t="e">
        <f t="shared" si="8"/>
        <v>#REF!</v>
      </c>
      <c r="O63" s="5" t="e">
        <f t="shared" si="9"/>
        <v>#REF!</v>
      </c>
      <c r="P63" s="5" t="e">
        <f t="shared" si="10"/>
        <v>#REF!</v>
      </c>
    </row>
    <row r="64" spans="1:16" x14ac:dyDescent="0.25">
      <c r="A64" s="23" t="e">
        <f>#REF!</f>
        <v>#REF!</v>
      </c>
      <c r="B64" s="10" t="e">
        <f>VLOOKUP(A64,#REF!,2,FALSE)</f>
        <v>#REF!</v>
      </c>
      <c r="C64" s="3" t="e">
        <f>VLOOKUP(A64,#REF!,3,FALSE)</f>
        <v>#REF!</v>
      </c>
      <c r="D64" s="3" t="e">
        <f>VLOOKUP(A64,#REF!,4,FALSE)</f>
        <v>#REF!</v>
      </c>
      <c r="E64" s="25" t="e">
        <f>VLOOKUP(A64,#REF!,8,FALSE)</f>
        <v>#REF!</v>
      </c>
      <c r="F64" s="27" t="e">
        <f>VLOOKUP(A64,#REF!,12,FALSE)</f>
        <v>#REF!</v>
      </c>
      <c r="G64" s="29" t="e">
        <f t="shared" si="3"/>
        <v>#REF!</v>
      </c>
      <c r="H64" s="11" t="e">
        <f>VLOOKUP(A64,#REF!,13,FALSE)</f>
        <v>#REF!</v>
      </c>
      <c r="I64" s="11" t="e">
        <f>VLOOKUP(A64,#REF!,14,FALSE)</f>
        <v>#REF!</v>
      </c>
      <c r="J64" s="5" t="e">
        <f t="shared" si="4"/>
        <v>#REF!</v>
      </c>
      <c r="K64" s="11" t="e">
        <f t="shared" si="5"/>
        <v>#REF!</v>
      </c>
      <c r="L64" s="2" t="e">
        <f t="shared" si="6"/>
        <v>#REF!</v>
      </c>
      <c r="M64" s="5" t="e">
        <f t="shared" si="7"/>
        <v>#REF!</v>
      </c>
      <c r="N64" s="5" t="e">
        <f t="shared" si="8"/>
        <v>#REF!</v>
      </c>
      <c r="O64" s="5" t="e">
        <f t="shared" si="9"/>
        <v>#REF!</v>
      </c>
      <c r="P64" s="5" t="e">
        <f t="shared" si="10"/>
        <v>#REF!</v>
      </c>
    </row>
    <row r="65" spans="1:16" x14ac:dyDescent="0.25">
      <c r="A65" s="23" t="e">
        <f>#REF!</f>
        <v>#REF!</v>
      </c>
      <c r="B65" s="10" t="e">
        <f>VLOOKUP(A65,#REF!,2,FALSE)</f>
        <v>#REF!</v>
      </c>
      <c r="C65" s="3" t="e">
        <f>VLOOKUP(A65,#REF!,3,FALSE)</f>
        <v>#REF!</v>
      </c>
      <c r="D65" s="3" t="e">
        <f>VLOOKUP(A65,#REF!,4,FALSE)</f>
        <v>#REF!</v>
      </c>
      <c r="E65" s="25" t="e">
        <f>VLOOKUP(A65,#REF!,8,FALSE)</f>
        <v>#REF!</v>
      </c>
      <c r="F65" s="27" t="e">
        <f>VLOOKUP(A65,#REF!,12,FALSE)</f>
        <v>#REF!</v>
      </c>
      <c r="G65" s="29" t="e">
        <f t="shared" si="3"/>
        <v>#REF!</v>
      </c>
      <c r="H65" s="11" t="e">
        <f>VLOOKUP(A65,#REF!,13,FALSE)</f>
        <v>#REF!</v>
      </c>
      <c r="I65" s="11" t="e">
        <f>VLOOKUP(A65,#REF!,14,FALSE)</f>
        <v>#REF!</v>
      </c>
      <c r="J65" s="5" t="e">
        <f t="shared" si="4"/>
        <v>#REF!</v>
      </c>
      <c r="K65" s="11" t="e">
        <f t="shared" si="5"/>
        <v>#REF!</v>
      </c>
      <c r="L65" s="2" t="e">
        <f t="shared" si="6"/>
        <v>#REF!</v>
      </c>
      <c r="M65" s="5" t="e">
        <f t="shared" si="7"/>
        <v>#REF!</v>
      </c>
      <c r="N65" s="5" t="e">
        <f t="shared" si="8"/>
        <v>#REF!</v>
      </c>
      <c r="O65" s="5" t="e">
        <f t="shared" si="9"/>
        <v>#REF!</v>
      </c>
      <c r="P65" s="5" t="e">
        <f t="shared" si="10"/>
        <v>#REF!</v>
      </c>
    </row>
    <row r="66" spans="1:16" x14ac:dyDescent="0.25">
      <c r="A66" s="23" t="e">
        <f>#REF!</f>
        <v>#REF!</v>
      </c>
      <c r="B66" s="10" t="e">
        <f>VLOOKUP(A66,#REF!,2,FALSE)</f>
        <v>#REF!</v>
      </c>
      <c r="C66" s="3" t="e">
        <f>VLOOKUP(A66,#REF!,3,FALSE)</f>
        <v>#REF!</v>
      </c>
      <c r="D66" s="3" t="e">
        <f>VLOOKUP(A66,#REF!,4,FALSE)</f>
        <v>#REF!</v>
      </c>
      <c r="E66" s="25" t="e">
        <f>VLOOKUP(A66,#REF!,8,FALSE)</f>
        <v>#REF!</v>
      </c>
      <c r="F66" s="27" t="e">
        <f>VLOOKUP(A66,#REF!,12,FALSE)</f>
        <v>#REF!</v>
      </c>
      <c r="G66" s="29" t="e">
        <f t="shared" si="3"/>
        <v>#REF!</v>
      </c>
      <c r="H66" s="11" t="e">
        <f>VLOOKUP(A66,#REF!,13,FALSE)</f>
        <v>#REF!</v>
      </c>
      <c r="I66" s="11" t="e">
        <f>VLOOKUP(A66,#REF!,14,FALSE)</f>
        <v>#REF!</v>
      </c>
      <c r="J66" s="5" t="e">
        <f t="shared" si="4"/>
        <v>#REF!</v>
      </c>
      <c r="K66" s="11" t="e">
        <f t="shared" si="5"/>
        <v>#REF!</v>
      </c>
      <c r="L66" s="2" t="e">
        <f t="shared" si="6"/>
        <v>#REF!</v>
      </c>
      <c r="M66" s="5" t="e">
        <f t="shared" si="7"/>
        <v>#REF!</v>
      </c>
      <c r="N66" s="5" t="e">
        <f t="shared" si="8"/>
        <v>#REF!</v>
      </c>
      <c r="O66" s="5" t="e">
        <f t="shared" si="9"/>
        <v>#REF!</v>
      </c>
      <c r="P66" s="5" t="e">
        <f t="shared" si="10"/>
        <v>#REF!</v>
      </c>
    </row>
    <row r="67" spans="1:16" x14ac:dyDescent="0.25">
      <c r="A67" s="23" t="e">
        <f>#REF!</f>
        <v>#REF!</v>
      </c>
      <c r="B67" s="10" t="e">
        <f>VLOOKUP(A67,#REF!,2,FALSE)</f>
        <v>#REF!</v>
      </c>
      <c r="C67" s="3" t="e">
        <f>VLOOKUP(A67,#REF!,3,FALSE)</f>
        <v>#REF!</v>
      </c>
      <c r="D67" s="3" t="e">
        <f>VLOOKUP(A67,#REF!,4,FALSE)</f>
        <v>#REF!</v>
      </c>
      <c r="E67" s="25" t="e">
        <f>VLOOKUP(A67,#REF!,8,FALSE)</f>
        <v>#REF!</v>
      </c>
      <c r="F67" s="27" t="e">
        <f>VLOOKUP(A67,#REF!,12,FALSE)</f>
        <v>#REF!</v>
      </c>
      <c r="G67" s="29" t="e">
        <f t="shared" si="3"/>
        <v>#REF!</v>
      </c>
      <c r="H67" s="11" t="e">
        <f>VLOOKUP(A67,#REF!,13,FALSE)</f>
        <v>#REF!</v>
      </c>
      <c r="I67" s="11" t="e">
        <f>VLOOKUP(A67,#REF!,14,FALSE)</f>
        <v>#REF!</v>
      </c>
      <c r="J67" s="5" t="e">
        <f t="shared" si="4"/>
        <v>#REF!</v>
      </c>
      <c r="K67" s="11" t="e">
        <f t="shared" si="5"/>
        <v>#REF!</v>
      </c>
      <c r="L67" s="2" t="e">
        <f t="shared" si="6"/>
        <v>#REF!</v>
      </c>
      <c r="M67" s="5" t="e">
        <f t="shared" si="7"/>
        <v>#REF!</v>
      </c>
      <c r="N67" s="5" t="e">
        <f t="shared" si="8"/>
        <v>#REF!</v>
      </c>
      <c r="O67" s="5" t="e">
        <f t="shared" si="9"/>
        <v>#REF!</v>
      </c>
      <c r="P67" s="5" t="e">
        <f t="shared" si="10"/>
        <v>#REF!</v>
      </c>
    </row>
    <row r="68" spans="1:16" x14ac:dyDescent="0.25">
      <c r="A68" s="23" t="e">
        <f>#REF!</f>
        <v>#REF!</v>
      </c>
      <c r="B68" s="10" t="e">
        <f>VLOOKUP(A68,#REF!,2,FALSE)</f>
        <v>#REF!</v>
      </c>
      <c r="C68" s="3" t="e">
        <f>VLOOKUP(A68,#REF!,3,FALSE)</f>
        <v>#REF!</v>
      </c>
      <c r="D68" s="3" t="e">
        <f>VLOOKUP(A68,#REF!,4,FALSE)</f>
        <v>#REF!</v>
      </c>
      <c r="E68" s="25" t="e">
        <f>VLOOKUP(A68,#REF!,8,FALSE)</f>
        <v>#REF!</v>
      </c>
      <c r="F68" s="27" t="e">
        <f>VLOOKUP(A68,#REF!,12,FALSE)</f>
        <v>#REF!</v>
      </c>
      <c r="G68" s="29" t="e">
        <f t="shared" si="3"/>
        <v>#REF!</v>
      </c>
      <c r="H68" s="11" t="e">
        <f>VLOOKUP(A68,#REF!,13,FALSE)</f>
        <v>#REF!</v>
      </c>
      <c r="I68" s="11" t="e">
        <f>VLOOKUP(A68,#REF!,14,FALSE)</f>
        <v>#REF!</v>
      </c>
      <c r="J68" s="5" t="e">
        <f t="shared" si="4"/>
        <v>#REF!</v>
      </c>
      <c r="K68" s="11" t="e">
        <f t="shared" si="5"/>
        <v>#REF!</v>
      </c>
      <c r="L68" s="2" t="e">
        <f t="shared" si="6"/>
        <v>#REF!</v>
      </c>
      <c r="M68" s="5" t="e">
        <f t="shared" si="7"/>
        <v>#REF!</v>
      </c>
      <c r="N68" s="5" t="e">
        <f t="shared" si="8"/>
        <v>#REF!</v>
      </c>
      <c r="O68" s="5" t="e">
        <f t="shared" si="9"/>
        <v>#REF!</v>
      </c>
      <c r="P68" s="5" t="e">
        <f t="shared" si="10"/>
        <v>#REF!</v>
      </c>
    </row>
    <row r="69" spans="1:16" x14ac:dyDescent="0.25">
      <c r="A69" s="23" t="e">
        <f>#REF!</f>
        <v>#REF!</v>
      </c>
      <c r="B69" s="10" t="e">
        <f>VLOOKUP(A69,#REF!,2,FALSE)</f>
        <v>#REF!</v>
      </c>
      <c r="C69" s="3" t="e">
        <f>VLOOKUP(A69,#REF!,3,FALSE)</f>
        <v>#REF!</v>
      </c>
      <c r="D69" s="3" t="e">
        <f>VLOOKUP(A69,#REF!,4,FALSE)</f>
        <v>#REF!</v>
      </c>
      <c r="E69" s="25" t="e">
        <f>VLOOKUP(A69,#REF!,8,FALSE)</f>
        <v>#REF!</v>
      </c>
      <c r="F69" s="27" t="e">
        <f>VLOOKUP(A69,#REF!,12,FALSE)</f>
        <v>#REF!</v>
      </c>
      <c r="G69" s="29" t="e">
        <f t="shared" si="3"/>
        <v>#REF!</v>
      </c>
      <c r="H69" s="11" t="e">
        <f>VLOOKUP(A69,#REF!,13,FALSE)</f>
        <v>#REF!</v>
      </c>
      <c r="I69" s="11" t="e">
        <f>VLOOKUP(A69,#REF!,14,FALSE)</f>
        <v>#REF!</v>
      </c>
      <c r="J69" s="5" t="e">
        <f t="shared" si="4"/>
        <v>#REF!</v>
      </c>
      <c r="K69" s="11" t="e">
        <f t="shared" si="5"/>
        <v>#REF!</v>
      </c>
      <c r="L69" s="2" t="e">
        <f t="shared" si="6"/>
        <v>#REF!</v>
      </c>
      <c r="M69" s="5" t="e">
        <f t="shared" si="7"/>
        <v>#REF!</v>
      </c>
      <c r="N69" s="5" t="e">
        <f t="shared" si="8"/>
        <v>#REF!</v>
      </c>
      <c r="O69" s="5" t="e">
        <f t="shared" si="9"/>
        <v>#REF!</v>
      </c>
      <c r="P69" s="5" t="e">
        <f t="shared" si="10"/>
        <v>#REF!</v>
      </c>
    </row>
    <row r="70" spans="1:16" x14ac:dyDescent="0.25">
      <c r="A70" s="23" t="e">
        <f>#REF!</f>
        <v>#REF!</v>
      </c>
      <c r="B70" s="10" t="e">
        <f>VLOOKUP(A70,#REF!,2,FALSE)</f>
        <v>#REF!</v>
      </c>
      <c r="C70" s="3" t="e">
        <f>VLOOKUP(A70,#REF!,3,FALSE)</f>
        <v>#REF!</v>
      </c>
      <c r="D70" s="3" t="e">
        <f>VLOOKUP(A70,#REF!,4,FALSE)</f>
        <v>#REF!</v>
      </c>
      <c r="E70" s="25" t="e">
        <f>VLOOKUP(A70,#REF!,8,FALSE)</f>
        <v>#REF!</v>
      </c>
      <c r="F70" s="27" t="e">
        <f>VLOOKUP(A70,#REF!,12,FALSE)</f>
        <v>#REF!</v>
      </c>
      <c r="G70" s="29" t="e">
        <f t="shared" si="3"/>
        <v>#REF!</v>
      </c>
      <c r="H70" s="11" t="e">
        <f>VLOOKUP(A70,#REF!,13,FALSE)</f>
        <v>#REF!</v>
      </c>
      <c r="I70" s="11" t="e">
        <f>VLOOKUP(A70,#REF!,14,FALSE)</f>
        <v>#REF!</v>
      </c>
      <c r="J70" s="5" t="e">
        <f t="shared" si="4"/>
        <v>#REF!</v>
      </c>
      <c r="K70" s="11" t="e">
        <f t="shared" si="5"/>
        <v>#REF!</v>
      </c>
      <c r="L70" s="2" t="e">
        <f t="shared" si="6"/>
        <v>#REF!</v>
      </c>
      <c r="M70" s="5" t="e">
        <f t="shared" si="7"/>
        <v>#REF!</v>
      </c>
      <c r="N70" s="5" t="e">
        <f t="shared" si="8"/>
        <v>#REF!</v>
      </c>
      <c r="O70" s="5" t="e">
        <f t="shared" si="9"/>
        <v>#REF!</v>
      </c>
      <c r="P70" s="5" t="e">
        <f t="shared" si="10"/>
        <v>#REF!</v>
      </c>
    </row>
    <row r="71" spans="1:16" x14ac:dyDescent="0.25">
      <c r="A71" s="23" t="e">
        <f>#REF!</f>
        <v>#REF!</v>
      </c>
      <c r="B71" s="10" t="e">
        <f>VLOOKUP(A71,#REF!,2,FALSE)</f>
        <v>#REF!</v>
      </c>
      <c r="C71" s="3" t="e">
        <f>VLOOKUP(A71,#REF!,3,FALSE)</f>
        <v>#REF!</v>
      </c>
      <c r="D71" s="3" t="e">
        <f>VLOOKUP(A71,#REF!,4,FALSE)</f>
        <v>#REF!</v>
      </c>
      <c r="E71" s="25" t="e">
        <f>VLOOKUP(A71,#REF!,8,FALSE)</f>
        <v>#REF!</v>
      </c>
      <c r="F71" s="27" t="e">
        <f>VLOOKUP(A71,#REF!,12,FALSE)</f>
        <v>#REF!</v>
      </c>
      <c r="G71" s="29" t="e">
        <f t="shared" si="3"/>
        <v>#REF!</v>
      </c>
      <c r="H71" s="11" t="e">
        <f>VLOOKUP(A71,#REF!,13,FALSE)</f>
        <v>#REF!</v>
      </c>
      <c r="I71" s="11" t="e">
        <f>VLOOKUP(A71,#REF!,14,FALSE)</f>
        <v>#REF!</v>
      </c>
      <c r="J71" s="5" t="e">
        <f t="shared" si="4"/>
        <v>#REF!</v>
      </c>
      <c r="K71" s="11" t="e">
        <f t="shared" si="5"/>
        <v>#REF!</v>
      </c>
      <c r="L71" s="2" t="e">
        <f t="shared" si="6"/>
        <v>#REF!</v>
      </c>
      <c r="M71" s="5" t="e">
        <f t="shared" si="7"/>
        <v>#REF!</v>
      </c>
      <c r="N71" s="5" t="e">
        <f t="shared" si="8"/>
        <v>#REF!</v>
      </c>
      <c r="O71" s="5" t="e">
        <f t="shared" si="9"/>
        <v>#REF!</v>
      </c>
      <c r="P71" s="5" t="e">
        <f t="shared" si="10"/>
        <v>#REF!</v>
      </c>
    </row>
    <row r="72" spans="1:16" x14ac:dyDescent="0.25">
      <c r="A72" s="23" t="e">
        <f>#REF!</f>
        <v>#REF!</v>
      </c>
      <c r="B72" s="10" t="e">
        <f>VLOOKUP(A72,#REF!,2,FALSE)</f>
        <v>#REF!</v>
      </c>
      <c r="C72" s="3" t="e">
        <f>VLOOKUP(A72,#REF!,3,FALSE)</f>
        <v>#REF!</v>
      </c>
      <c r="D72" s="3" t="e">
        <f>VLOOKUP(A72,#REF!,4,FALSE)</f>
        <v>#REF!</v>
      </c>
      <c r="E72" s="25" t="e">
        <f>VLOOKUP(A72,#REF!,8,FALSE)</f>
        <v>#REF!</v>
      </c>
      <c r="F72" s="27" t="e">
        <f>VLOOKUP(A72,#REF!,12,FALSE)</f>
        <v>#REF!</v>
      </c>
      <c r="G72" s="29" t="e">
        <f t="shared" si="3"/>
        <v>#REF!</v>
      </c>
      <c r="H72" s="11" t="e">
        <f>VLOOKUP(A72,#REF!,13,FALSE)</f>
        <v>#REF!</v>
      </c>
      <c r="I72" s="11" t="e">
        <f>VLOOKUP(A72,#REF!,14,FALSE)</f>
        <v>#REF!</v>
      </c>
      <c r="J72" s="5" t="e">
        <f t="shared" si="4"/>
        <v>#REF!</v>
      </c>
      <c r="K72" s="11" t="e">
        <f t="shared" si="5"/>
        <v>#REF!</v>
      </c>
      <c r="L72" s="2" t="e">
        <f t="shared" si="6"/>
        <v>#REF!</v>
      </c>
      <c r="M72" s="5" t="e">
        <f t="shared" si="7"/>
        <v>#REF!</v>
      </c>
      <c r="N72" s="5" t="e">
        <f t="shared" si="8"/>
        <v>#REF!</v>
      </c>
      <c r="O72" s="5" t="e">
        <f t="shared" si="9"/>
        <v>#REF!</v>
      </c>
      <c r="P72" s="5" t="e">
        <f t="shared" si="10"/>
        <v>#REF!</v>
      </c>
    </row>
    <row r="73" spans="1:16" x14ac:dyDescent="0.25">
      <c r="A73" s="23" t="e">
        <f>#REF!</f>
        <v>#REF!</v>
      </c>
      <c r="B73" s="10" t="e">
        <f>VLOOKUP(A73,#REF!,2,FALSE)</f>
        <v>#REF!</v>
      </c>
      <c r="C73" s="3" t="e">
        <f>VLOOKUP(A73,#REF!,3,FALSE)</f>
        <v>#REF!</v>
      </c>
      <c r="D73" s="3" t="e">
        <f>VLOOKUP(A73,#REF!,4,FALSE)</f>
        <v>#REF!</v>
      </c>
      <c r="E73" s="25" t="e">
        <f>VLOOKUP(A73,#REF!,8,FALSE)</f>
        <v>#REF!</v>
      </c>
      <c r="F73" s="27" t="e">
        <f>VLOOKUP(A73,#REF!,12,FALSE)</f>
        <v>#REF!</v>
      </c>
      <c r="G73" s="29" t="e">
        <f t="shared" si="3"/>
        <v>#REF!</v>
      </c>
      <c r="H73" s="11" t="e">
        <f>VLOOKUP(A73,#REF!,13,FALSE)</f>
        <v>#REF!</v>
      </c>
      <c r="I73" s="11" t="e">
        <f>VLOOKUP(A73,#REF!,14,FALSE)</f>
        <v>#REF!</v>
      </c>
      <c r="J73" s="5" t="e">
        <f t="shared" si="4"/>
        <v>#REF!</v>
      </c>
      <c r="K73" s="11" t="e">
        <f t="shared" si="5"/>
        <v>#REF!</v>
      </c>
      <c r="L73" s="2" t="e">
        <f t="shared" si="6"/>
        <v>#REF!</v>
      </c>
      <c r="M73" s="5" t="e">
        <f t="shared" si="7"/>
        <v>#REF!</v>
      </c>
      <c r="N73" s="5" t="e">
        <f t="shared" si="8"/>
        <v>#REF!</v>
      </c>
      <c r="O73" s="5" t="e">
        <f t="shared" si="9"/>
        <v>#REF!</v>
      </c>
      <c r="P73" s="5" t="e">
        <f t="shared" si="10"/>
        <v>#REF!</v>
      </c>
    </row>
    <row r="74" spans="1:16" x14ac:dyDescent="0.25">
      <c r="A74" s="23" t="e">
        <f>#REF!</f>
        <v>#REF!</v>
      </c>
      <c r="B74" s="10" t="e">
        <f>VLOOKUP(A74,#REF!,2,FALSE)</f>
        <v>#REF!</v>
      </c>
      <c r="C74" s="3" t="e">
        <f>VLOOKUP(A74,#REF!,3,FALSE)</f>
        <v>#REF!</v>
      </c>
      <c r="D74" s="3" t="e">
        <f>VLOOKUP(A74,#REF!,4,FALSE)</f>
        <v>#REF!</v>
      </c>
      <c r="E74" s="25" t="e">
        <f>VLOOKUP(A74,#REF!,8,FALSE)</f>
        <v>#REF!</v>
      </c>
      <c r="F74" s="27" t="e">
        <f>VLOOKUP(A74,#REF!,12,FALSE)</f>
        <v>#REF!</v>
      </c>
      <c r="G74" s="29" t="e">
        <f t="shared" si="3"/>
        <v>#REF!</v>
      </c>
      <c r="H74" s="11" t="e">
        <f>VLOOKUP(A74,#REF!,13,FALSE)</f>
        <v>#REF!</v>
      </c>
      <c r="I74" s="11" t="e">
        <f>VLOOKUP(A74,#REF!,14,FALSE)</f>
        <v>#REF!</v>
      </c>
      <c r="J74" s="5" t="e">
        <f t="shared" si="4"/>
        <v>#REF!</v>
      </c>
      <c r="K74" s="11" t="e">
        <f t="shared" si="5"/>
        <v>#REF!</v>
      </c>
      <c r="L74" s="2" t="e">
        <f t="shared" si="6"/>
        <v>#REF!</v>
      </c>
      <c r="M74" s="5" t="e">
        <f t="shared" si="7"/>
        <v>#REF!</v>
      </c>
      <c r="N74" s="5" t="e">
        <f t="shared" si="8"/>
        <v>#REF!</v>
      </c>
      <c r="O74" s="5" t="e">
        <f t="shared" si="9"/>
        <v>#REF!</v>
      </c>
      <c r="P74" s="5" t="e">
        <f t="shared" si="10"/>
        <v>#REF!</v>
      </c>
    </row>
    <row r="75" spans="1:16" x14ac:dyDescent="0.25">
      <c r="A75" s="23" t="e">
        <f>#REF!</f>
        <v>#REF!</v>
      </c>
      <c r="B75" s="10" t="e">
        <f>VLOOKUP(A75,#REF!,2,FALSE)</f>
        <v>#REF!</v>
      </c>
      <c r="C75" s="3" t="e">
        <f>VLOOKUP(A75,#REF!,3,FALSE)</f>
        <v>#REF!</v>
      </c>
      <c r="D75" s="3" t="e">
        <f>VLOOKUP(A75,#REF!,4,FALSE)</f>
        <v>#REF!</v>
      </c>
      <c r="E75" s="25" t="e">
        <f>VLOOKUP(A75,#REF!,8,FALSE)</f>
        <v>#REF!</v>
      </c>
      <c r="F75" s="27" t="e">
        <f>VLOOKUP(A75,#REF!,12,FALSE)</f>
        <v>#REF!</v>
      </c>
      <c r="G75" s="29" t="e">
        <f t="shared" si="3"/>
        <v>#REF!</v>
      </c>
      <c r="H75" s="11" t="e">
        <f>VLOOKUP(A75,#REF!,13,FALSE)</f>
        <v>#REF!</v>
      </c>
      <c r="I75" s="11" t="e">
        <f>VLOOKUP(A75,#REF!,14,FALSE)</f>
        <v>#REF!</v>
      </c>
      <c r="J75" s="5" t="e">
        <f t="shared" si="4"/>
        <v>#REF!</v>
      </c>
      <c r="K75" s="11" t="e">
        <f t="shared" si="5"/>
        <v>#REF!</v>
      </c>
      <c r="L75" s="2" t="e">
        <f t="shared" si="6"/>
        <v>#REF!</v>
      </c>
      <c r="M75" s="5" t="e">
        <f t="shared" si="7"/>
        <v>#REF!</v>
      </c>
      <c r="N75" s="5" t="e">
        <f t="shared" si="8"/>
        <v>#REF!</v>
      </c>
      <c r="O75" s="5" t="e">
        <f t="shared" si="9"/>
        <v>#REF!</v>
      </c>
      <c r="P75" s="5" t="e">
        <f t="shared" si="10"/>
        <v>#REF!</v>
      </c>
    </row>
    <row r="76" spans="1:16" x14ac:dyDescent="0.25">
      <c r="A76" s="23" t="e">
        <f>#REF!</f>
        <v>#REF!</v>
      </c>
      <c r="B76" s="10" t="e">
        <f>VLOOKUP(A76,#REF!,2,FALSE)</f>
        <v>#REF!</v>
      </c>
      <c r="C76" s="3" t="e">
        <f>VLOOKUP(A76,#REF!,3,FALSE)</f>
        <v>#REF!</v>
      </c>
      <c r="D76" s="3" t="e">
        <f>VLOOKUP(A76,#REF!,4,FALSE)</f>
        <v>#REF!</v>
      </c>
      <c r="E76" s="25" t="e">
        <f>VLOOKUP(A76,#REF!,8,FALSE)</f>
        <v>#REF!</v>
      </c>
      <c r="F76" s="27" t="e">
        <f>VLOOKUP(A76,#REF!,12,FALSE)</f>
        <v>#REF!</v>
      </c>
      <c r="G76" s="29" t="e">
        <f t="shared" si="3"/>
        <v>#REF!</v>
      </c>
      <c r="H76" s="11" t="e">
        <f>VLOOKUP(A76,#REF!,13,FALSE)</f>
        <v>#REF!</v>
      </c>
      <c r="I76" s="11" t="e">
        <f>VLOOKUP(A76,#REF!,14,FALSE)</f>
        <v>#REF!</v>
      </c>
      <c r="J76" s="5" t="e">
        <f t="shared" si="4"/>
        <v>#REF!</v>
      </c>
      <c r="K76" s="11" t="e">
        <f t="shared" si="5"/>
        <v>#REF!</v>
      </c>
      <c r="L76" s="2" t="e">
        <f t="shared" si="6"/>
        <v>#REF!</v>
      </c>
      <c r="M76" s="5" t="e">
        <f t="shared" si="7"/>
        <v>#REF!</v>
      </c>
      <c r="N76" s="5" t="e">
        <f t="shared" si="8"/>
        <v>#REF!</v>
      </c>
      <c r="O76" s="5" t="e">
        <f t="shared" si="9"/>
        <v>#REF!</v>
      </c>
      <c r="P76" s="5" t="e">
        <f t="shared" si="10"/>
        <v>#REF!</v>
      </c>
    </row>
    <row r="77" spans="1:16" x14ac:dyDescent="0.25">
      <c r="A77" s="23" t="e">
        <f>#REF!</f>
        <v>#REF!</v>
      </c>
      <c r="B77" s="10" t="e">
        <f>VLOOKUP(A77,#REF!,2,FALSE)</f>
        <v>#REF!</v>
      </c>
      <c r="C77" s="3" t="e">
        <f>VLOOKUP(A77,#REF!,3,FALSE)</f>
        <v>#REF!</v>
      </c>
      <c r="D77" s="3" t="e">
        <f>VLOOKUP(A77,#REF!,4,FALSE)</f>
        <v>#REF!</v>
      </c>
      <c r="E77" s="25" t="e">
        <f>VLOOKUP(A77,#REF!,8,FALSE)</f>
        <v>#REF!</v>
      </c>
      <c r="F77" s="27" t="e">
        <f>VLOOKUP(A77,#REF!,12,FALSE)</f>
        <v>#REF!</v>
      </c>
      <c r="G77" s="29" t="e">
        <f t="shared" ref="G77:G140" si="11">C$5</f>
        <v>#REF!</v>
      </c>
      <c r="H77" s="11" t="e">
        <f>VLOOKUP(A77,#REF!,13,FALSE)</f>
        <v>#REF!</v>
      </c>
      <c r="I77" s="11" t="e">
        <f>VLOOKUP(A77,#REF!,14,FALSE)</f>
        <v>#REF!</v>
      </c>
      <c r="J77" s="5" t="e">
        <f t="shared" ref="J77:J140" si="12">F77*2</f>
        <v>#REF!</v>
      </c>
      <c r="K77" s="11" t="e">
        <f t="shared" ref="K77:K140" si="13">J77/H77</f>
        <v>#REF!</v>
      </c>
      <c r="L77" s="2" t="e">
        <f t="shared" ref="L77:L140" si="14">E77</f>
        <v>#REF!</v>
      </c>
      <c r="M77" s="5" t="e">
        <f t="shared" ref="M77:M140" si="15">L77*F77</f>
        <v>#REF!</v>
      </c>
      <c r="N77" s="5" t="e">
        <f t="shared" ref="N77:N140" si="16">L77*H77</f>
        <v>#REF!</v>
      </c>
      <c r="O77" s="5" t="e">
        <f t="shared" ref="O77:O140" si="17">L77*I77</f>
        <v>#REF!</v>
      </c>
      <c r="P77" s="5" t="e">
        <f t="shared" ref="P77:P140" si="18">J77*L77</f>
        <v>#REF!</v>
      </c>
    </row>
    <row r="78" spans="1:16" x14ac:dyDescent="0.25">
      <c r="A78" s="23" t="e">
        <f>#REF!</f>
        <v>#REF!</v>
      </c>
      <c r="B78" s="10" t="e">
        <f>VLOOKUP(A78,#REF!,2,FALSE)</f>
        <v>#REF!</v>
      </c>
      <c r="C78" s="3" t="e">
        <f>VLOOKUP(A78,#REF!,3,FALSE)</f>
        <v>#REF!</v>
      </c>
      <c r="D78" s="3" t="e">
        <f>VLOOKUP(A78,#REF!,4,FALSE)</f>
        <v>#REF!</v>
      </c>
      <c r="E78" s="25" t="e">
        <f>VLOOKUP(A78,#REF!,8,FALSE)</f>
        <v>#REF!</v>
      </c>
      <c r="F78" s="27" t="e">
        <f>VLOOKUP(A78,#REF!,12,FALSE)</f>
        <v>#REF!</v>
      </c>
      <c r="G78" s="29" t="e">
        <f t="shared" si="11"/>
        <v>#REF!</v>
      </c>
      <c r="H78" s="11" t="e">
        <f>VLOOKUP(A78,#REF!,13,FALSE)</f>
        <v>#REF!</v>
      </c>
      <c r="I78" s="11" t="e">
        <f>VLOOKUP(A78,#REF!,14,FALSE)</f>
        <v>#REF!</v>
      </c>
      <c r="J78" s="5" t="e">
        <f t="shared" si="12"/>
        <v>#REF!</v>
      </c>
      <c r="K78" s="11" t="e">
        <f t="shared" si="13"/>
        <v>#REF!</v>
      </c>
      <c r="L78" s="2" t="e">
        <f t="shared" si="14"/>
        <v>#REF!</v>
      </c>
      <c r="M78" s="5" t="e">
        <f t="shared" si="15"/>
        <v>#REF!</v>
      </c>
      <c r="N78" s="5" t="e">
        <f t="shared" si="16"/>
        <v>#REF!</v>
      </c>
      <c r="O78" s="5" t="e">
        <f t="shared" si="17"/>
        <v>#REF!</v>
      </c>
      <c r="P78" s="5" t="e">
        <f t="shared" si="18"/>
        <v>#REF!</v>
      </c>
    </row>
    <row r="79" spans="1:16" x14ac:dyDescent="0.25">
      <c r="A79" s="23" t="e">
        <f>#REF!</f>
        <v>#REF!</v>
      </c>
      <c r="B79" s="10" t="e">
        <f>VLOOKUP(A79,#REF!,2,FALSE)</f>
        <v>#REF!</v>
      </c>
      <c r="C79" s="3" t="e">
        <f>VLOOKUP(A79,#REF!,3,FALSE)</f>
        <v>#REF!</v>
      </c>
      <c r="D79" s="3" t="e">
        <f>VLOOKUP(A79,#REF!,4,FALSE)</f>
        <v>#REF!</v>
      </c>
      <c r="E79" s="25" t="e">
        <f>VLOOKUP(A79,#REF!,8,FALSE)</f>
        <v>#REF!</v>
      </c>
      <c r="F79" s="27" t="e">
        <f>VLOOKUP(A79,#REF!,12,FALSE)</f>
        <v>#REF!</v>
      </c>
      <c r="G79" s="29" t="e">
        <f t="shared" si="11"/>
        <v>#REF!</v>
      </c>
      <c r="H79" s="11" t="e">
        <f>VLOOKUP(A79,#REF!,13,FALSE)</f>
        <v>#REF!</v>
      </c>
      <c r="I79" s="11" t="e">
        <f>VLOOKUP(A79,#REF!,14,FALSE)</f>
        <v>#REF!</v>
      </c>
      <c r="J79" s="5" t="e">
        <f t="shared" si="12"/>
        <v>#REF!</v>
      </c>
      <c r="K79" s="11" t="e">
        <f t="shared" si="13"/>
        <v>#REF!</v>
      </c>
      <c r="L79" s="2" t="e">
        <f t="shared" si="14"/>
        <v>#REF!</v>
      </c>
      <c r="M79" s="5" t="e">
        <f t="shared" si="15"/>
        <v>#REF!</v>
      </c>
      <c r="N79" s="5" t="e">
        <f t="shared" si="16"/>
        <v>#REF!</v>
      </c>
      <c r="O79" s="5" t="e">
        <f t="shared" si="17"/>
        <v>#REF!</v>
      </c>
      <c r="P79" s="5" t="e">
        <f t="shared" si="18"/>
        <v>#REF!</v>
      </c>
    </row>
    <row r="80" spans="1:16" x14ac:dyDescent="0.25">
      <c r="A80" s="23" t="e">
        <f>#REF!</f>
        <v>#REF!</v>
      </c>
      <c r="B80" s="10" t="e">
        <f>VLOOKUP(A80,#REF!,2,FALSE)</f>
        <v>#REF!</v>
      </c>
      <c r="C80" s="3" t="e">
        <f>VLOOKUP(A80,#REF!,3,FALSE)</f>
        <v>#REF!</v>
      </c>
      <c r="D80" s="3" t="e">
        <f>VLOOKUP(A80,#REF!,4,FALSE)</f>
        <v>#REF!</v>
      </c>
      <c r="E80" s="25" t="e">
        <f>VLOOKUP(A80,#REF!,8,FALSE)</f>
        <v>#REF!</v>
      </c>
      <c r="F80" s="27" t="e">
        <f>VLOOKUP(A80,#REF!,12,FALSE)</f>
        <v>#REF!</v>
      </c>
      <c r="G80" s="29" t="e">
        <f t="shared" si="11"/>
        <v>#REF!</v>
      </c>
      <c r="H80" s="11" t="e">
        <f>VLOOKUP(A80,#REF!,13,FALSE)</f>
        <v>#REF!</v>
      </c>
      <c r="I80" s="11" t="e">
        <f>VLOOKUP(A80,#REF!,14,FALSE)</f>
        <v>#REF!</v>
      </c>
      <c r="J80" s="5" t="e">
        <f t="shared" si="12"/>
        <v>#REF!</v>
      </c>
      <c r="K80" s="11" t="e">
        <f t="shared" si="13"/>
        <v>#REF!</v>
      </c>
      <c r="L80" s="2" t="e">
        <f t="shared" si="14"/>
        <v>#REF!</v>
      </c>
      <c r="M80" s="5" t="e">
        <f t="shared" si="15"/>
        <v>#REF!</v>
      </c>
      <c r="N80" s="5" t="e">
        <f t="shared" si="16"/>
        <v>#REF!</v>
      </c>
      <c r="O80" s="5" t="e">
        <f t="shared" si="17"/>
        <v>#REF!</v>
      </c>
      <c r="P80" s="5" t="e">
        <f t="shared" si="18"/>
        <v>#REF!</v>
      </c>
    </row>
    <row r="81" spans="1:16" x14ac:dyDescent="0.25">
      <c r="A81" s="23" t="e">
        <f>#REF!</f>
        <v>#REF!</v>
      </c>
      <c r="B81" s="10" t="e">
        <f>VLOOKUP(A81,#REF!,2,FALSE)</f>
        <v>#REF!</v>
      </c>
      <c r="C81" s="3" t="e">
        <f>VLOOKUP(A81,#REF!,3,FALSE)</f>
        <v>#REF!</v>
      </c>
      <c r="D81" s="3" t="e">
        <f>VLOOKUP(A81,#REF!,4,FALSE)</f>
        <v>#REF!</v>
      </c>
      <c r="E81" s="25" t="e">
        <f>VLOOKUP(A81,#REF!,8,FALSE)</f>
        <v>#REF!</v>
      </c>
      <c r="F81" s="27" t="e">
        <f>VLOOKUP(A81,#REF!,12,FALSE)</f>
        <v>#REF!</v>
      </c>
      <c r="G81" s="29" t="e">
        <f t="shared" si="11"/>
        <v>#REF!</v>
      </c>
      <c r="H81" s="11" t="e">
        <f>VLOOKUP(A81,#REF!,13,FALSE)</f>
        <v>#REF!</v>
      </c>
      <c r="I81" s="11" t="e">
        <f>VLOOKUP(A81,#REF!,14,FALSE)</f>
        <v>#REF!</v>
      </c>
      <c r="J81" s="5" t="e">
        <f t="shared" si="12"/>
        <v>#REF!</v>
      </c>
      <c r="K81" s="11" t="e">
        <f t="shared" si="13"/>
        <v>#REF!</v>
      </c>
      <c r="L81" s="2" t="e">
        <f t="shared" si="14"/>
        <v>#REF!</v>
      </c>
      <c r="M81" s="5" t="e">
        <f t="shared" si="15"/>
        <v>#REF!</v>
      </c>
      <c r="N81" s="5" t="e">
        <f t="shared" si="16"/>
        <v>#REF!</v>
      </c>
      <c r="O81" s="5" t="e">
        <f t="shared" si="17"/>
        <v>#REF!</v>
      </c>
      <c r="P81" s="5" t="e">
        <f t="shared" si="18"/>
        <v>#REF!</v>
      </c>
    </row>
    <row r="82" spans="1:16" x14ac:dyDescent="0.25">
      <c r="A82" s="23" t="e">
        <f>#REF!</f>
        <v>#REF!</v>
      </c>
      <c r="B82" s="10" t="e">
        <f>VLOOKUP(A82,#REF!,2,FALSE)</f>
        <v>#REF!</v>
      </c>
      <c r="C82" s="3" t="e">
        <f>VLOOKUP(A82,#REF!,3,FALSE)</f>
        <v>#REF!</v>
      </c>
      <c r="D82" s="3" t="e">
        <f>VLOOKUP(A82,#REF!,4,FALSE)</f>
        <v>#REF!</v>
      </c>
      <c r="E82" s="25" t="e">
        <f>VLOOKUP(A82,#REF!,8,FALSE)</f>
        <v>#REF!</v>
      </c>
      <c r="F82" s="27" t="e">
        <f>VLOOKUP(A82,#REF!,12,FALSE)</f>
        <v>#REF!</v>
      </c>
      <c r="G82" s="29" t="e">
        <f t="shared" si="11"/>
        <v>#REF!</v>
      </c>
      <c r="H82" s="11" t="e">
        <f>VLOOKUP(A82,#REF!,13,FALSE)</f>
        <v>#REF!</v>
      </c>
      <c r="I82" s="11" t="e">
        <f>VLOOKUP(A82,#REF!,14,FALSE)</f>
        <v>#REF!</v>
      </c>
      <c r="J82" s="5" t="e">
        <f t="shared" si="12"/>
        <v>#REF!</v>
      </c>
      <c r="K82" s="11" t="e">
        <f t="shared" si="13"/>
        <v>#REF!</v>
      </c>
      <c r="L82" s="2" t="e">
        <f t="shared" si="14"/>
        <v>#REF!</v>
      </c>
      <c r="M82" s="5" t="e">
        <f t="shared" si="15"/>
        <v>#REF!</v>
      </c>
      <c r="N82" s="5" t="e">
        <f t="shared" si="16"/>
        <v>#REF!</v>
      </c>
      <c r="O82" s="5" t="e">
        <f t="shared" si="17"/>
        <v>#REF!</v>
      </c>
      <c r="P82" s="5" t="e">
        <f t="shared" si="18"/>
        <v>#REF!</v>
      </c>
    </row>
    <row r="83" spans="1:16" x14ac:dyDescent="0.25">
      <c r="A83" s="23" t="e">
        <f>#REF!</f>
        <v>#REF!</v>
      </c>
      <c r="B83" s="10" t="e">
        <f>VLOOKUP(A83,#REF!,2,FALSE)</f>
        <v>#REF!</v>
      </c>
      <c r="C83" s="3" t="e">
        <f>VLOOKUP(A83,#REF!,3,FALSE)</f>
        <v>#REF!</v>
      </c>
      <c r="D83" s="3" t="e">
        <f>VLOOKUP(A83,#REF!,4,FALSE)</f>
        <v>#REF!</v>
      </c>
      <c r="E83" s="25" t="e">
        <f>VLOOKUP(A83,#REF!,8,FALSE)</f>
        <v>#REF!</v>
      </c>
      <c r="F83" s="27" t="e">
        <f>VLOOKUP(A83,#REF!,12,FALSE)</f>
        <v>#REF!</v>
      </c>
      <c r="G83" s="29" t="e">
        <f t="shared" si="11"/>
        <v>#REF!</v>
      </c>
      <c r="H83" s="11" t="e">
        <f>VLOOKUP(A83,#REF!,13,FALSE)</f>
        <v>#REF!</v>
      </c>
      <c r="I83" s="11" t="e">
        <f>VLOOKUP(A83,#REF!,14,FALSE)</f>
        <v>#REF!</v>
      </c>
      <c r="J83" s="5" t="e">
        <f t="shared" si="12"/>
        <v>#REF!</v>
      </c>
      <c r="K83" s="11" t="e">
        <f t="shared" si="13"/>
        <v>#REF!</v>
      </c>
      <c r="L83" s="2" t="e">
        <f t="shared" si="14"/>
        <v>#REF!</v>
      </c>
      <c r="M83" s="5" t="e">
        <f t="shared" si="15"/>
        <v>#REF!</v>
      </c>
      <c r="N83" s="5" t="e">
        <f t="shared" si="16"/>
        <v>#REF!</v>
      </c>
      <c r="O83" s="5" t="e">
        <f t="shared" si="17"/>
        <v>#REF!</v>
      </c>
      <c r="P83" s="5" t="e">
        <f t="shared" si="18"/>
        <v>#REF!</v>
      </c>
    </row>
    <row r="84" spans="1:16" x14ac:dyDescent="0.25">
      <c r="A84" s="23" t="e">
        <f>#REF!</f>
        <v>#REF!</v>
      </c>
      <c r="B84" s="10" t="e">
        <f>VLOOKUP(A84,#REF!,2,FALSE)</f>
        <v>#REF!</v>
      </c>
      <c r="C84" s="3" t="e">
        <f>VLOOKUP(A84,#REF!,3,FALSE)</f>
        <v>#REF!</v>
      </c>
      <c r="D84" s="3" t="e">
        <f>VLOOKUP(A84,#REF!,4,FALSE)</f>
        <v>#REF!</v>
      </c>
      <c r="E84" s="25" t="e">
        <f>VLOOKUP(A84,#REF!,8,FALSE)</f>
        <v>#REF!</v>
      </c>
      <c r="F84" s="27" t="e">
        <f>VLOOKUP(A84,#REF!,12,FALSE)</f>
        <v>#REF!</v>
      </c>
      <c r="G84" s="29" t="e">
        <f t="shared" si="11"/>
        <v>#REF!</v>
      </c>
      <c r="H84" s="11" t="e">
        <f>VLOOKUP(A84,#REF!,13,FALSE)</f>
        <v>#REF!</v>
      </c>
      <c r="I84" s="11" t="e">
        <f>VLOOKUP(A84,#REF!,14,FALSE)</f>
        <v>#REF!</v>
      </c>
      <c r="J84" s="5" t="e">
        <f t="shared" si="12"/>
        <v>#REF!</v>
      </c>
      <c r="K84" s="11" t="e">
        <f t="shared" si="13"/>
        <v>#REF!</v>
      </c>
      <c r="L84" s="2" t="e">
        <f t="shared" si="14"/>
        <v>#REF!</v>
      </c>
      <c r="M84" s="5" t="e">
        <f t="shared" si="15"/>
        <v>#REF!</v>
      </c>
      <c r="N84" s="5" t="e">
        <f t="shared" si="16"/>
        <v>#REF!</v>
      </c>
      <c r="O84" s="5" t="e">
        <f t="shared" si="17"/>
        <v>#REF!</v>
      </c>
      <c r="P84" s="5" t="e">
        <f t="shared" si="18"/>
        <v>#REF!</v>
      </c>
    </row>
    <row r="85" spans="1:16" x14ac:dyDescent="0.25">
      <c r="A85" s="23" t="e">
        <f>#REF!</f>
        <v>#REF!</v>
      </c>
      <c r="B85" s="10" t="e">
        <f>VLOOKUP(A85,#REF!,2,FALSE)</f>
        <v>#REF!</v>
      </c>
      <c r="C85" s="3" t="e">
        <f>VLOOKUP(A85,#REF!,3,FALSE)</f>
        <v>#REF!</v>
      </c>
      <c r="D85" s="3" t="e">
        <f>VLOOKUP(A85,#REF!,4,FALSE)</f>
        <v>#REF!</v>
      </c>
      <c r="E85" s="25" t="e">
        <f>VLOOKUP(A85,#REF!,8,FALSE)</f>
        <v>#REF!</v>
      </c>
      <c r="F85" s="27" t="e">
        <f>VLOOKUP(A85,#REF!,12,FALSE)</f>
        <v>#REF!</v>
      </c>
      <c r="G85" s="29" t="e">
        <f t="shared" si="11"/>
        <v>#REF!</v>
      </c>
      <c r="H85" s="11" t="e">
        <f>VLOOKUP(A85,#REF!,13,FALSE)</f>
        <v>#REF!</v>
      </c>
      <c r="I85" s="11" t="e">
        <f>VLOOKUP(A85,#REF!,14,FALSE)</f>
        <v>#REF!</v>
      </c>
      <c r="J85" s="5" t="e">
        <f t="shared" si="12"/>
        <v>#REF!</v>
      </c>
      <c r="K85" s="11" t="e">
        <f t="shared" si="13"/>
        <v>#REF!</v>
      </c>
      <c r="L85" s="2" t="e">
        <f t="shared" si="14"/>
        <v>#REF!</v>
      </c>
      <c r="M85" s="5" t="e">
        <f t="shared" si="15"/>
        <v>#REF!</v>
      </c>
      <c r="N85" s="5" t="e">
        <f t="shared" si="16"/>
        <v>#REF!</v>
      </c>
      <c r="O85" s="5" t="e">
        <f t="shared" si="17"/>
        <v>#REF!</v>
      </c>
      <c r="P85" s="5" t="e">
        <f t="shared" si="18"/>
        <v>#REF!</v>
      </c>
    </row>
    <row r="86" spans="1:16" x14ac:dyDescent="0.25">
      <c r="A86" s="23" t="e">
        <f>#REF!</f>
        <v>#REF!</v>
      </c>
      <c r="B86" s="10" t="e">
        <f>VLOOKUP(A86,#REF!,2,FALSE)</f>
        <v>#REF!</v>
      </c>
      <c r="C86" s="3" t="e">
        <f>VLOOKUP(A86,#REF!,3,FALSE)</f>
        <v>#REF!</v>
      </c>
      <c r="D86" s="3" t="e">
        <f>VLOOKUP(A86,#REF!,4,FALSE)</f>
        <v>#REF!</v>
      </c>
      <c r="E86" s="25" t="e">
        <f>VLOOKUP(A86,#REF!,8,FALSE)</f>
        <v>#REF!</v>
      </c>
      <c r="F86" s="27" t="e">
        <f>VLOOKUP(A86,#REF!,12,FALSE)</f>
        <v>#REF!</v>
      </c>
      <c r="G86" s="29" t="e">
        <f t="shared" si="11"/>
        <v>#REF!</v>
      </c>
      <c r="H86" s="11" t="e">
        <f>VLOOKUP(A86,#REF!,13,FALSE)</f>
        <v>#REF!</v>
      </c>
      <c r="I86" s="11" t="e">
        <f>VLOOKUP(A86,#REF!,14,FALSE)</f>
        <v>#REF!</v>
      </c>
      <c r="J86" s="5" t="e">
        <f t="shared" si="12"/>
        <v>#REF!</v>
      </c>
      <c r="K86" s="11" t="e">
        <f t="shared" si="13"/>
        <v>#REF!</v>
      </c>
      <c r="L86" s="2" t="e">
        <f t="shared" si="14"/>
        <v>#REF!</v>
      </c>
      <c r="M86" s="5" t="e">
        <f t="shared" si="15"/>
        <v>#REF!</v>
      </c>
      <c r="N86" s="5" t="e">
        <f t="shared" si="16"/>
        <v>#REF!</v>
      </c>
      <c r="O86" s="5" t="e">
        <f t="shared" si="17"/>
        <v>#REF!</v>
      </c>
      <c r="P86" s="5" t="e">
        <f t="shared" si="18"/>
        <v>#REF!</v>
      </c>
    </row>
    <row r="87" spans="1:16" x14ac:dyDescent="0.25">
      <c r="A87" s="23" t="e">
        <f>#REF!</f>
        <v>#REF!</v>
      </c>
      <c r="B87" s="10" t="e">
        <f>VLOOKUP(A87,#REF!,2,FALSE)</f>
        <v>#REF!</v>
      </c>
      <c r="C87" s="3" t="e">
        <f>VLOOKUP(A87,#REF!,3,FALSE)</f>
        <v>#REF!</v>
      </c>
      <c r="D87" s="3" t="e">
        <f>VLOOKUP(A87,#REF!,4,FALSE)</f>
        <v>#REF!</v>
      </c>
      <c r="E87" s="25" t="e">
        <f>VLOOKUP(A87,#REF!,8,FALSE)</f>
        <v>#REF!</v>
      </c>
      <c r="F87" s="27" t="e">
        <f>VLOOKUP(A87,#REF!,12,FALSE)</f>
        <v>#REF!</v>
      </c>
      <c r="G87" s="29" t="e">
        <f t="shared" si="11"/>
        <v>#REF!</v>
      </c>
      <c r="H87" s="11" t="e">
        <f>VLOOKUP(A87,#REF!,13,FALSE)</f>
        <v>#REF!</v>
      </c>
      <c r="I87" s="11" t="e">
        <f>VLOOKUP(A87,#REF!,14,FALSE)</f>
        <v>#REF!</v>
      </c>
      <c r="J87" s="5" t="e">
        <f t="shared" si="12"/>
        <v>#REF!</v>
      </c>
      <c r="K87" s="11" t="e">
        <f t="shared" si="13"/>
        <v>#REF!</v>
      </c>
      <c r="L87" s="2" t="e">
        <f t="shared" si="14"/>
        <v>#REF!</v>
      </c>
      <c r="M87" s="5" t="e">
        <f t="shared" si="15"/>
        <v>#REF!</v>
      </c>
      <c r="N87" s="5" t="e">
        <f t="shared" si="16"/>
        <v>#REF!</v>
      </c>
      <c r="O87" s="5" t="e">
        <f t="shared" si="17"/>
        <v>#REF!</v>
      </c>
      <c r="P87" s="5" t="e">
        <f t="shared" si="18"/>
        <v>#REF!</v>
      </c>
    </row>
    <row r="88" spans="1:16" x14ac:dyDescent="0.25">
      <c r="A88" s="23" t="e">
        <f>#REF!</f>
        <v>#REF!</v>
      </c>
      <c r="B88" s="10" t="e">
        <f>VLOOKUP(A88,#REF!,2,FALSE)</f>
        <v>#REF!</v>
      </c>
      <c r="C88" s="3" t="e">
        <f>VLOOKUP(A88,#REF!,3,FALSE)</f>
        <v>#REF!</v>
      </c>
      <c r="D88" s="3" t="e">
        <f>VLOOKUP(A88,#REF!,4,FALSE)</f>
        <v>#REF!</v>
      </c>
      <c r="E88" s="25" t="e">
        <f>VLOOKUP(A88,#REF!,8,FALSE)</f>
        <v>#REF!</v>
      </c>
      <c r="F88" s="27" t="e">
        <f>VLOOKUP(A88,#REF!,12,FALSE)</f>
        <v>#REF!</v>
      </c>
      <c r="G88" s="29" t="e">
        <f t="shared" si="11"/>
        <v>#REF!</v>
      </c>
      <c r="H88" s="11" t="e">
        <f>VLOOKUP(A88,#REF!,13,FALSE)</f>
        <v>#REF!</v>
      </c>
      <c r="I88" s="11" t="e">
        <f>VLOOKUP(A88,#REF!,14,FALSE)</f>
        <v>#REF!</v>
      </c>
      <c r="J88" s="5" t="e">
        <f t="shared" si="12"/>
        <v>#REF!</v>
      </c>
      <c r="K88" s="11" t="e">
        <f t="shared" si="13"/>
        <v>#REF!</v>
      </c>
      <c r="L88" s="2" t="e">
        <f t="shared" si="14"/>
        <v>#REF!</v>
      </c>
      <c r="M88" s="5" t="e">
        <f t="shared" si="15"/>
        <v>#REF!</v>
      </c>
      <c r="N88" s="5" t="e">
        <f t="shared" si="16"/>
        <v>#REF!</v>
      </c>
      <c r="O88" s="5" t="e">
        <f t="shared" si="17"/>
        <v>#REF!</v>
      </c>
      <c r="P88" s="5" t="e">
        <f t="shared" si="18"/>
        <v>#REF!</v>
      </c>
    </row>
    <row r="89" spans="1:16" x14ac:dyDescent="0.25">
      <c r="A89" s="23" t="e">
        <f>#REF!</f>
        <v>#REF!</v>
      </c>
      <c r="B89" s="10" t="e">
        <f>VLOOKUP(A89,#REF!,2,FALSE)</f>
        <v>#REF!</v>
      </c>
      <c r="C89" s="3" t="e">
        <f>VLOOKUP(A89,#REF!,3,FALSE)</f>
        <v>#REF!</v>
      </c>
      <c r="D89" s="3" t="e">
        <f>VLOOKUP(A89,#REF!,4,FALSE)</f>
        <v>#REF!</v>
      </c>
      <c r="E89" s="25" t="e">
        <f>VLOOKUP(A89,#REF!,8,FALSE)</f>
        <v>#REF!</v>
      </c>
      <c r="F89" s="27" t="e">
        <f>VLOOKUP(A89,#REF!,12,FALSE)</f>
        <v>#REF!</v>
      </c>
      <c r="G89" s="29" t="e">
        <f t="shared" si="11"/>
        <v>#REF!</v>
      </c>
      <c r="H89" s="11" t="e">
        <f>VLOOKUP(A89,#REF!,13,FALSE)</f>
        <v>#REF!</v>
      </c>
      <c r="I89" s="11" t="e">
        <f>VLOOKUP(A89,#REF!,14,FALSE)</f>
        <v>#REF!</v>
      </c>
      <c r="J89" s="5" t="e">
        <f t="shared" si="12"/>
        <v>#REF!</v>
      </c>
      <c r="K89" s="11" t="e">
        <f t="shared" si="13"/>
        <v>#REF!</v>
      </c>
      <c r="L89" s="2" t="e">
        <f t="shared" si="14"/>
        <v>#REF!</v>
      </c>
      <c r="M89" s="5" t="e">
        <f t="shared" si="15"/>
        <v>#REF!</v>
      </c>
      <c r="N89" s="5" t="e">
        <f t="shared" si="16"/>
        <v>#REF!</v>
      </c>
      <c r="O89" s="5" t="e">
        <f t="shared" si="17"/>
        <v>#REF!</v>
      </c>
      <c r="P89" s="5" t="e">
        <f t="shared" si="18"/>
        <v>#REF!</v>
      </c>
    </row>
    <row r="90" spans="1:16" x14ac:dyDescent="0.25">
      <c r="A90" s="23" t="e">
        <f>#REF!</f>
        <v>#REF!</v>
      </c>
      <c r="B90" s="10" t="e">
        <f>VLOOKUP(A90,#REF!,2,FALSE)</f>
        <v>#REF!</v>
      </c>
      <c r="C90" s="3" t="e">
        <f>VLOOKUP(A90,#REF!,3,FALSE)</f>
        <v>#REF!</v>
      </c>
      <c r="D90" s="3" t="e">
        <f>VLOOKUP(A90,#REF!,4,FALSE)</f>
        <v>#REF!</v>
      </c>
      <c r="E90" s="25" t="e">
        <f>VLOOKUP(A90,#REF!,8,FALSE)</f>
        <v>#REF!</v>
      </c>
      <c r="F90" s="27" t="e">
        <f>VLOOKUP(A90,#REF!,12,FALSE)</f>
        <v>#REF!</v>
      </c>
      <c r="G90" s="29" t="e">
        <f t="shared" si="11"/>
        <v>#REF!</v>
      </c>
      <c r="H90" s="11" t="e">
        <f>VLOOKUP(A90,#REF!,13,FALSE)</f>
        <v>#REF!</v>
      </c>
      <c r="I90" s="11" t="e">
        <f>VLOOKUP(A90,#REF!,14,FALSE)</f>
        <v>#REF!</v>
      </c>
      <c r="J90" s="5" t="e">
        <f t="shared" si="12"/>
        <v>#REF!</v>
      </c>
      <c r="K90" s="11" t="e">
        <f t="shared" si="13"/>
        <v>#REF!</v>
      </c>
      <c r="L90" s="2" t="e">
        <f t="shared" si="14"/>
        <v>#REF!</v>
      </c>
      <c r="M90" s="5" t="e">
        <f t="shared" si="15"/>
        <v>#REF!</v>
      </c>
      <c r="N90" s="5" t="e">
        <f t="shared" si="16"/>
        <v>#REF!</v>
      </c>
      <c r="O90" s="5" t="e">
        <f t="shared" si="17"/>
        <v>#REF!</v>
      </c>
      <c r="P90" s="5" t="e">
        <f t="shared" si="18"/>
        <v>#REF!</v>
      </c>
    </row>
    <row r="91" spans="1:16" x14ac:dyDescent="0.25">
      <c r="A91" s="23" t="e">
        <f>#REF!</f>
        <v>#REF!</v>
      </c>
      <c r="B91" s="10" t="e">
        <f>VLOOKUP(A91,#REF!,2,FALSE)</f>
        <v>#REF!</v>
      </c>
      <c r="C91" s="3" t="e">
        <f>VLOOKUP(A91,#REF!,3,FALSE)</f>
        <v>#REF!</v>
      </c>
      <c r="D91" s="3" t="e">
        <f>VLOOKUP(A91,#REF!,4,FALSE)</f>
        <v>#REF!</v>
      </c>
      <c r="E91" s="25" t="e">
        <f>VLOOKUP(A91,#REF!,8,FALSE)</f>
        <v>#REF!</v>
      </c>
      <c r="F91" s="27" t="e">
        <f>VLOOKUP(A91,#REF!,12,FALSE)</f>
        <v>#REF!</v>
      </c>
      <c r="G91" s="29" t="e">
        <f t="shared" si="11"/>
        <v>#REF!</v>
      </c>
      <c r="H91" s="11" t="e">
        <f>VLOOKUP(A91,#REF!,13,FALSE)</f>
        <v>#REF!</v>
      </c>
      <c r="I91" s="11" t="e">
        <f>VLOOKUP(A91,#REF!,14,FALSE)</f>
        <v>#REF!</v>
      </c>
      <c r="J91" s="5" t="e">
        <f t="shared" si="12"/>
        <v>#REF!</v>
      </c>
      <c r="K91" s="11" t="e">
        <f t="shared" si="13"/>
        <v>#REF!</v>
      </c>
      <c r="L91" s="2" t="e">
        <f t="shared" si="14"/>
        <v>#REF!</v>
      </c>
      <c r="M91" s="5" t="e">
        <f t="shared" si="15"/>
        <v>#REF!</v>
      </c>
      <c r="N91" s="5" t="e">
        <f t="shared" si="16"/>
        <v>#REF!</v>
      </c>
      <c r="O91" s="5" t="e">
        <f t="shared" si="17"/>
        <v>#REF!</v>
      </c>
      <c r="P91" s="5" t="e">
        <f t="shared" si="18"/>
        <v>#REF!</v>
      </c>
    </row>
    <row r="92" spans="1:16" x14ac:dyDescent="0.25">
      <c r="A92" s="23" t="e">
        <f>#REF!</f>
        <v>#REF!</v>
      </c>
      <c r="B92" s="10" t="e">
        <f>VLOOKUP(A92,#REF!,2,FALSE)</f>
        <v>#REF!</v>
      </c>
      <c r="C92" s="3" t="e">
        <f>VLOOKUP(A92,#REF!,3,FALSE)</f>
        <v>#REF!</v>
      </c>
      <c r="D92" s="3" t="e">
        <f>VLOOKUP(A92,#REF!,4,FALSE)</f>
        <v>#REF!</v>
      </c>
      <c r="E92" s="25" t="e">
        <f>VLOOKUP(A92,#REF!,8,FALSE)</f>
        <v>#REF!</v>
      </c>
      <c r="F92" s="27" t="e">
        <f>VLOOKUP(A92,#REF!,12,FALSE)</f>
        <v>#REF!</v>
      </c>
      <c r="G92" s="29" t="e">
        <f t="shared" si="11"/>
        <v>#REF!</v>
      </c>
      <c r="H92" s="11" t="e">
        <f>VLOOKUP(A92,#REF!,13,FALSE)</f>
        <v>#REF!</v>
      </c>
      <c r="I92" s="11" t="e">
        <f>VLOOKUP(A92,#REF!,14,FALSE)</f>
        <v>#REF!</v>
      </c>
      <c r="J92" s="5" t="e">
        <f t="shared" si="12"/>
        <v>#REF!</v>
      </c>
      <c r="K92" s="11" t="e">
        <f t="shared" si="13"/>
        <v>#REF!</v>
      </c>
      <c r="L92" s="2" t="e">
        <f t="shared" si="14"/>
        <v>#REF!</v>
      </c>
      <c r="M92" s="5" t="e">
        <f t="shared" si="15"/>
        <v>#REF!</v>
      </c>
      <c r="N92" s="5" t="e">
        <f t="shared" si="16"/>
        <v>#REF!</v>
      </c>
      <c r="O92" s="5" t="e">
        <f t="shared" si="17"/>
        <v>#REF!</v>
      </c>
      <c r="P92" s="5" t="e">
        <f t="shared" si="18"/>
        <v>#REF!</v>
      </c>
    </row>
    <row r="93" spans="1:16" x14ac:dyDescent="0.25">
      <c r="A93" s="23" t="e">
        <f>#REF!</f>
        <v>#REF!</v>
      </c>
      <c r="B93" s="10" t="e">
        <f>VLOOKUP(A93,#REF!,2,FALSE)</f>
        <v>#REF!</v>
      </c>
      <c r="C93" s="3" t="e">
        <f>VLOOKUP(A93,#REF!,3,FALSE)</f>
        <v>#REF!</v>
      </c>
      <c r="D93" s="3" t="e">
        <f>VLOOKUP(A93,#REF!,4,FALSE)</f>
        <v>#REF!</v>
      </c>
      <c r="E93" s="25" t="e">
        <f>VLOOKUP(A93,#REF!,8,FALSE)</f>
        <v>#REF!</v>
      </c>
      <c r="F93" s="27" t="e">
        <f>VLOOKUP(A93,#REF!,12,FALSE)</f>
        <v>#REF!</v>
      </c>
      <c r="G93" s="29" t="e">
        <f t="shared" si="11"/>
        <v>#REF!</v>
      </c>
      <c r="H93" s="11" t="e">
        <f>VLOOKUP(A93,#REF!,13,FALSE)</f>
        <v>#REF!</v>
      </c>
      <c r="I93" s="11" t="e">
        <f>VLOOKUP(A93,#REF!,14,FALSE)</f>
        <v>#REF!</v>
      </c>
      <c r="J93" s="5" t="e">
        <f t="shared" si="12"/>
        <v>#REF!</v>
      </c>
      <c r="K93" s="11" t="e">
        <f t="shared" si="13"/>
        <v>#REF!</v>
      </c>
      <c r="L93" s="2" t="e">
        <f t="shared" si="14"/>
        <v>#REF!</v>
      </c>
      <c r="M93" s="5" t="e">
        <f t="shared" si="15"/>
        <v>#REF!</v>
      </c>
      <c r="N93" s="5" t="e">
        <f t="shared" si="16"/>
        <v>#REF!</v>
      </c>
      <c r="O93" s="5" t="e">
        <f t="shared" si="17"/>
        <v>#REF!</v>
      </c>
      <c r="P93" s="5" t="e">
        <f t="shared" si="18"/>
        <v>#REF!</v>
      </c>
    </row>
    <row r="94" spans="1:16" x14ac:dyDescent="0.25">
      <c r="A94" s="23" t="e">
        <f>#REF!</f>
        <v>#REF!</v>
      </c>
      <c r="B94" s="10" t="e">
        <f>VLOOKUP(A94,#REF!,2,FALSE)</f>
        <v>#REF!</v>
      </c>
      <c r="C94" s="3" t="e">
        <f>VLOOKUP(A94,#REF!,3,FALSE)</f>
        <v>#REF!</v>
      </c>
      <c r="D94" s="3" t="e">
        <f>VLOOKUP(A94,#REF!,4,FALSE)</f>
        <v>#REF!</v>
      </c>
      <c r="E94" s="25" t="e">
        <f>VLOOKUP(A94,#REF!,8,FALSE)</f>
        <v>#REF!</v>
      </c>
      <c r="F94" s="27" t="e">
        <f>VLOOKUP(A94,#REF!,12,FALSE)</f>
        <v>#REF!</v>
      </c>
      <c r="G94" s="29" t="e">
        <f t="shared" si="11"/>
        <v>#REF!</v>
      </c>
      <c r="H94" s="11" t="e">
        <f>VLOOKUP(A94,#REF!,13,FALSE)</f>
        <v>#REF!</v>
      </c>
      <c r="I94" s="11" t="e">
        <f>VLOOKUP(A94,#REF!,14,FALSE)</f>
        <v>#REF!</v>
      </c>
      <c r="J94" s="5" t="e">
        <f t="shared" si="12"/>
        <v>#REF!</v>
      </c>
      <c r="K94" s="11" t="e">
        <f t="shared" si="13"/>
        <v>#REF!</v>
      </c>
      <c r="L94" s="2" t="e">
        <f t="shared" si="14"/>
        <v>#REF!</v>
      </c>
      <c r="M94" s="5" t="e">
        <f t="shared" si="15"/>
        <v>#REF!</v>
      </c>
      <c r="N94" s="5" t="e">
        <f t="shared" si="16"/>
        <v>#REF!</v>
      </c>
      <c r="O94" s="5" t="e">
        <f t="shared" si="17"/>
        <v>#REF!</v>
      </c>
      <c r="P94" s="5" t="e">
        <f t="shared" si="18"/>
        <v>#REF!</v>
      </c>
    </row>
    <row r="95" spans="1:16" x14ac:dyDescent="0.25">
      <c r="A95" s="23" t="e">
        <f>#REF!</f>
        <v>#REF!</v>
      </c>
      <c r="B95" s="10" t="e">
        <f>VLOOKUP(A95,#REF!,2,FALSE)</f>
        <v>#REF!</v>
      </c>
      <c r="C95" s="3" t="e">
        <f>VLOOKUP(A95,#REF!,3,FALSE)</f>
        <v>#REF!</v>
      </c>
      <c r="D95" s="3" t="e">
        <f>VLOOKUP(A95,#REF!,4,FALSE)</f>
        <v>#REF!</v>
      </c>
      <c r="E95" s="25" t="e">
        <f>VLOOKUP(A95,#REF!,8,FALSE)</f>
        <v>#REF!</v>
      </c>
      <c r="F95" s="27" t="e">
        <f>VLOOKUP(A95,#REF!,12,FALSE)</f>
        <v>#REF!</v>
      </c>
      <c r="G95" s="29" t="e">
        <f t="shared" si="11"/>
        <v>#REF!</v>
      </c>
      <c r="H95" s="11" t="e">
        <f>VLOOKUP(A95,#REF!,13,FALSE)</f>
        <v>#REF!</v>
      </c>
      <c r="I95" s="11" t="e">
        <f>VLOOKUP(A95,#REF!,14,FALSE)</f>
        <v>#REF!</v>
      </c>
      <c r="J95" s="5" t="e">
        <f t="shared" si="12"/>
        <v>#REF!</v>
      </c>
      <c r="K95" s="11" t="e">
        <f t="shared" si="13"/>
        <v>#REF!</v>
      </c>
      <c r="L95" s="2" t="e">
        <f t="shared" si="14"/>
        <v>#REF!</v>
      </c>
      <c r="M95" s="5" t="e">
        <f t="shared" si="15"/>
        <v>#REF!</v>
      </c>
      <c r="N95" s="5" t="e">
        <f t="shared" si="16"/>
        <v>#REF!</v>
      </c>
      <c r="O95" s="5" t="e">
        <f t="shared" si="17"/>
        <v>#REF!</v>
      </c>
      <c r="P95" s="5" t="e">
        <f t="shared" si="18"/>
        <v>#REF!</v>
      </c>
    </row>
    <row r="96" spans="1:16" x14ac:dyDescent="0.25">
      <c r="A96" s="23" t="e">
        <f>#REF!</f>
        <v>#REF!</v>
      </c>
      <c r="B96" s="10" t="e">
        <f>VLOOKUP(A96,#REF!,2,FALSE)</f>
        <v>#REF!</v>
      </c>
      <c r="C96" s="3" t="e">
        <f>VLOOKUP(A96,#REF!,3,FALSE)</f>
        <v>#REF!</v>
      </c>
      <c r="D96" s="3" t="e">
        <f>VLOOKUP(A96,#REF!,4,FALSE)</f>
        <v>#REF!</v>
      </c>
      <c r="E96" s="25" t="e">
        <f>VLOOKUP(A96,#REF!,8,FALSE)</f>
        <v>#REF!</v>
      </c>
      <c r="F96" s="27" t="e">
        <f>VLOOKUP(A96,#REF!,12,FALSE)</f>
        <v>#REF!</v>
      </c>
      <c r="G96" s="29" t="e">
        <f t="shared" si="11"/>
        <v>#REF!</v>
      </c>
      <c r="H96" s="11" t="e">
        <f>VLOOKUP(A96,#REF!,13,FALSE)</f>
        <v>#REF!</v>
      </c>
      <c r="I96" s="11" t="e">
        <f>VLOOKUP(A96,#REF!,14,FALSE)</f>
        <v>#REF!</v>
      </c>
      <c r="J96" s="5" t="e">
        <f t="shared" si="12"/>
        <v>#REF!</v>
      </c>
      <c r="K96" s="11" t="e">
        <f t="shared" si="13"/>
        <v>#REF!</v>
      </c>
      <c r="L96" s="2" t="e">
        <f t="shared" si="14"/>
        <v>#REF!</v>
      </c>
      <c r="M96" s="5" t="e">
        <f t="shared" si="15"/>
        <v>#REF!</v>
      </c>
      <c r="N96" s="5" t="e">
        <f t="shared" si="16"/>
        <v>#REF!</v>
      </c>
      <c r="O96" s="5" t="e">
        <f t="shared" si="17"/>
        <v>#REF!</v>
      </c>
      <c r="P96" s="5" t="e">
        <f t="shared" si="18"/>
        <v>#REF!</v>
      </c>
    </row>
    <row r="97" spans="1:16" x14ac:dyDescent="0.25">
      <c r="A97" s="23" t="e">
        <f>#REF!</f>
        <v>#REF!</v>
      </c>
      <c r="B97" s="10" t="e">
        <f>VLOOKUP(A97,#REF!,2,FALSE)</f>
        <v>#REF!</v>
      </c>
      <c r="C97" s="3" t="e">
        <f>VLOOKUP(A97,#REF!,3,FALSE)</f>
        <v>#REF!</v>
      </c>
      <c r="D97" s="3" t="e">
        <f>VLOOKUP(A97,#REF!,4,FALSE)</f>
        <v>#REF!</v>
      </c>
      <c r="E97" s="25" t="e">
        <f>VLOOKUP(A97,#REF!,8,FALSE)</f>
        <v>#REF!</v>
      </c>
      <c r="F97" s="27" t="e">
        <f>VLOOKUP(A97,#REF!,12,FALSE)</f>
        <v>#REF!</v>
      </c>
      <c r="G97" s="29" t="e">
        <f t="shared" si="11"/>
        <v>#REF!</v>
      </c>
      <c r="H97" s="11" t="e">
        <f>VLOOKUP(A97,#REF!,13,FALSE)</f>
        <v>#REF!</v>
      </c>
      <c r="I97" s="11" t="e">
        <f>VLOOKUP(A97,#REF!,14,FALSE)</f>
        <v>#REF!</v>
      </c>
      <c r="J97" s="5" t="e">
        <f t="shared" si="12"/>
        <v>#REF!</v>
      </c>
      <c r="K97" s="11" t="e">
        <f t="shared" si="13"/>
        <v>#REF!</v>
      </c>
      <c r="L97" s="2" t="e">
        <f t="shared" si="14"/>
        <v>#REF!</v>
      </c>
      <c r="M97" s="5" t="e">
        <f t="shared" si="15"/>
        <v>#REF!</v>
      </c>
      <c r="N97" s="5" t="e">
        <f t="shared" si="16"/>
        <v>#REF!</v>
      </c>
      <c r="O97" s="5" t="e">
        <f t="shared" si="17"/>
        <v>#REF!</v>
      </c>
      <c r="P97" s="5" t="e">
        <f t="shared" si="18"/>
        <v>#REF!</v>
      </c>
    </row>
    <row r="98" spans="1:16" x14ac:dyDescent="0.25">
      <c r="A98" s="23" t="e">
        <f>#REF!</f>
        <v>#REF!</v>
      </c>
      <c r="B98" s="10" t="e">
        <f>VLOOKUP(A98,#REF!,2,FALSE)</f>
        <v>#REF!</v>
      </c>
      <c r="C98" s="3" t="e">
        <f>VLOOKUP(A98,#REF!,3,FALSE)</f>
        <v>#REF!</v>
      </c>
      <c r="D98" s="3" t="e">
        <f>VLOOKUP(A98,#REF!,4,FALSE)</f>
        <v>#REF!</v>
      </c>
      <c r="E98" s="25" t="e">
        <f>VLOOKUP(A98,#REF!,8,FALSE)</f>
        <v>#REF!</v>
      </c>
      <c r="F98" s="27" t="e">
        <f>VLOOKUP(A98,#REF!,12,FALSE)</f>
        <v>#REF!</v>
      </c>
      <c r="G98" s="29" t="e">
        <f t="shared" si="11"/>
        <v>#REF!</v>
      </c>
      <c r="H98" s="11" t="e">
        <f>VLOOKUP(A98,#REF!,13,FALSE)</f>
        <v>#REF!</v>
      </c>
      <c r="I98" s="11" t="e">
        <f>VLOOKUP(A98,#REF!,14,FALSE)</f>
        <v>#REF!</v>
      </c>
      <c r="J98" s="5" t="e">
        <f t="shared" si="12"/>
        <v>#REF!</v>
      </c>
      <c r="K98" s="11" t="e">
        <f t="shared" si="13"/>
        <v>#REF!</v>
      </c>
      <c r="L98" s="2" t="e">
        <f t="shared" si="14"/>
        <v>#REF!</v>
      </c>
      <c r="M98" s="5" t="e">
        <f t="shared" si="15"/>
        <v>#REF!</v>
      </c>
      <c r="N98" s="5" t="e">
        <f t="shared" si="16"/>
        <v>#REF!</v>
      </c>
      <c r="O98" s="5" t="e">
        <f t="shared" si="17"/>
        <v>#REF!</v>
      </c>
      <c r="P98" s="5" t="e">
        <f t="shared" si="18"/>
        <v>#REF!</v>
      </c>
    </row>
    <row r="99" spans="1:16" x14ac:dyDescent="0.25">
      <c r="A99" s="23" t="e">
        <f>#REF!</f>
        <v>#REF!</v>
      </c>
      <c r="B99" s="10" t="e">
        <f>VLOOKUP(A99,#REF!,2,FALSE)</f>
        <v>#REF!</v>
      </c>
      <c r="C99" s="3" t="e">
        <f>VLOOKUP(A99,#REF!,3,FALSE)</f>
        <v>#REF!</v>
      </c>
      <c r="D99" s="3" t="e">
        <f>VLOOKUP(A99,#REF!,4,FALSE)</f>
        <v>#REF!</v>
      </c>
      <c r="E99" s="25" t="e">
        <f>VLOOKUP(A99,#REF!,8,FALSE)</f>
        <v>#REF!</v>
      </c>
      <c r="F99" s="27" t="e">
        <f>VLOOKUP(A99,#REF!,12,FALSE)</f>
        <v>#REF!</v>
      </c>
      <c r="G99" s="29" t="e">
        <f t="shared" si="11"/>
        <v>#REF!</v>
      </c>
      <c r="H99" s="11" t="e">
        <f>VLOOKUP(A99,#REF!,13,FALSE)</f>
        <v>#REF!</v>
      </c>
      <c r="I99" s="11" t="e">
        <f>VLOOKUP(A99,#REF!,14,FALSE)</f>
        <v>#REF!</v>
      </c>
      <c r="J99" s="5" t="e">
        <f t="shared" si="12"/>
        <v>#REF!</v>
      </c>
      <c r="K99" s="11" t="e">
        <f t="shared" si="13"/>
        <v>#REF!</v>
      </c>
      <c r="L99" s="2" t="e">
        <f t="shared" si="14"/>
        <v>#REF!</v>
      </c>
      <c r="M99" s="5" t="e">
        <f t="shared" si="15"/>
        <v>#REF!</v>
      </c>
      <c r="N99" s="5" t="e">
        <f t="shared" si="16"/>
        <v>#REF!</v>
      </c>
      <c r="O99" s="5" t="e">
        <f t="shared" si="17"/>
        <v>#REF!</v>
      </c>
      <c r="P99" s="5" t="e">
        <f t="shared" si="18"/>
        <v>#REF!</v>
      </c>
    </row>
    <row r="100" spans="1:16" x14ac:dyDescent="0.25">
      <c r="A100" s="23" t="e">
        <f>#REF!</f>
        <v>#REF!</v>
      </c>
      <c r="B100" s="10" t="e">
        <f>VLOOKUP(A100,#REF!,2,FALSE)</f>
        <v>#REF!</v>
      </c>
      <c r="C100" s="3" t="e">
        <f>VLOOKUP(A100,#REF!,3,FALSE)</f>
        <v>#REF!</v>
      </c>
      <c r="D100" s="3" t="e">
        <f>VLOOKUP(A100,#REF!,4,FALSE)</f>
        <v>#REF!</v>
      </c>
      <c r="E100" s="25" t="e">
        <f>VLOOKUP(A100,#REF!,8,FALSE)</f>
        <v>#REF!</v>
      </c>
      <c r="F100" s="27" t="e">
        <f>VLOOKUP(A100,#REF!,12,FALSE)</f>
        <v>#REF!</v>
      </c>
      <c r="G100" s="29" t="e">
        <f t="shared" si="11"/>
        <v>#REF!</v>
      </c>
      <c r="H100" s="11" t="e">
        <f>VLOOKUP(A100,#REF!,13,FALSE)</f>
        <v>#REF!</v>
      </c>
      <c r="I100" s="11" t="e">
        <f>VLOOKUP(A100,#REF!,14,FALSE)</f>
        <v>#REF!</v>
      </c>
      <c r="J100" s="5" t="e">
        <f t="shared" si="12"/>
        <v>#REF!</v>
      </c>
      <c r="K100" s="11" t="e">
        <f t="shared" si="13"/>
        <v>#REF!</v>
      </c>
      <c r="L100" s="2" t="e">
        <f t="shared" si="14"/>
        <v>#REF!</v>
      </c>
      <c r="M100" s="5" t="e">
        <f t="shared" si="15"/>
        <v>#REF!</v>
      </c>
      <c r="N100" s="5" t="e">
        <f t="shared" si="16"/>
        <v>#REF!</v>
      </c>
      <c r="O100" s="5" t="e">
        <f t="shared" si="17"/>
        <v>#REF!</v>
      </c>
      <c r="P100" s="5" t="e">
        <f t="shared" si="18"/>
        <v>#REF!</v>
      </c>
    </row>
    <row r="101" spans="1:16" x14ac:dyDescent="0.25">
      <c r="A101" s="23" t="e">
        <f>#REF!</f>
        <v>#REF!</v>
      </c>
      <c r="B101" s="10" t="e">
        <f>VLOOKUP(A101,#REF!,2,FALSE)</f>
        <v>#REF!</v>
      </c>
      <c r="C101" s="3" t="e">
        <f>VLOOKUP(A101,#REF!,3,FALSE)</f>
        <v>#REF!</v>
      </c>
      <c r="D101" s="3" t="e">
        <f>VLOOKUP(A101,#REF!,4,FALSE)</f>
        <v>#REF!</v>
      </c>
      <c r="E101" s="25" t="e">
        <f>VLOOKUP(A101,#REF!,8,FALSE)</f>
        <v>#REF!</v>
      </c>
      <c r="F101" s="27" t="e">
        <f>VLOOKUP(A101,#REF!,12,FALSE)</f>
        <v>#REF!</v>
      </c>
      <c r="G101" s="29" t="e">
        <f t="shared" si="11"/>
        <v>#REF!</v>
      </c>
      <c r="H101" s="11" t="e">
        <f>VLOOKUP(A101,#REF!,13,FALSE)</f>
        <v>#REF!</v>
      </c>
      <c r="I101" s="11" t="e">
        <f>VLOOKUP(A101,#REF!,14,FALSE)</f>
        <v>#REF!</v>
      </c>
      <c r="J101" s="5" t="e">
        <f t="shared" si="12"/>
        <v>#REF!</v>
      </c>
      <c r="K101" s="11" t="e">
        <f t="shared" si="13"/>
        <v>#REF!</v>
      </c>
      <c r="L101" s="2" t="e">
        <f t="shared" si="14"/>
        <v>#REF!</v>
      </c>
      <c r="M101" s="5" t="e">
        <f t="shared" si="15"/>
        <v>#REF!</v>
      </c>
      <c r="N101" s="5" t="e">
        <f t="shared" si="16"/>
        <v>#REF!</v>
      </c>
      <c r="O101" s="5" t="e">
        <f t="shared" si="17"/>
        <v>#REF!</v>
      </c>
      <c r="P101" s="5" t="e">
        <f t="shared" si="18"/>
        <v>#REF!</v>
      </c>
    </row>
    <row r="102" spans="1:16" x14ac:dyDescent="0.25">
      <c r="A102" s="23" t="e">
        <f>#REF!</f>
        <v>#REF!</v>
      </c>
      <c r="B102" s="10" t="e">
        <f>VLOOKUP(A102,#REF!,2,FALSE)</f>
        <v>#REF!</v>
      </c>
      <c r="C102" s="3" t="e">
        <f>VLOOKUP(A102,#REF!,3,FALSE)</f>
        <v>#REF!</v>
      </c>
      <c r="D102" s="3" t="e">
        <f>VLOOKUP(A102,#REF!,4,FALSE)</f>
        <v>#REF!</v>
      </c>
      <c r="E102" s="25" t="e">
        <f>VLOOKUP(A102,#REF!,8,FALSE)</f>
        <v>#REF!</v>
      </c>
      <c r="F102" s="27" t="e">
        <f>VLOOKUP(A102,#REF!,12,FALSE)</f>
        <v>#REF!</v>
      </c>
      <c r="G102" s="29" t="e">
        <f t="shared" si="11"/>
        <v>#REF!</v>
      </c>
      <c r="H102" s="11" t="e">
        <f>VLOOKUP(A102,#REF!,13,FALSE)</f>
        <v>#REF!</v>
      </c>
      <c r="I102" s="11" t="e">
        <f>VLOOKUP(A102,#REF!,14,FALSE)</f>
        <v>#REF!</v>
      </c>
      <c r="J102" s="5" t="e">
        <f t="shared" si="12"/>
        <v>#REF!</v>
      </c>
      <c r="K102" s="11" t="e">
        <f t="shared" si="13"/>
        <v>#REF!</v>
      </c>
      <c r="L102" s="2" t="e">
        <f t="shared" si="14"/>
        <v>#REF!</v>
      </c>
      <c r="M102" s="5" t="e">
        <f t="shared" si="15"/>
        <v>#REF!</v>
      </c>
      <c r="N102" s="5" t="e">
        <f t="shared" si="16"/>
        <v>#REF!</v>
      </c>
      <c r="O102" s="5" t="e">
        <f t="shared" si="17"/>
        <v>#REF!</v>
      </c>
      <c r="P102" s="5" t="e">
        <f t="shared" si="18"/>
        <v>#REF!</v>
      </c>
    </row>
    <row r="103" spans="1:16" x14ac:dyDescent="0.25">
      <c r="A103" s="23" t="e">
        <f>#REF!</f>
        <v>#REF!</v>
      </c>
      <c r="B103" s="10" t="e">
        <f>VLOOKUP(A103,#REF!,2,FALSE)</f>
        <v>#REF!</v>
      </c>
      <c r="C103" s="3" t="e">
        <f>VLOOKUP(A103,#REF!,3,FALSE)</f>
        <v>#REF!</v>
      </c>
      <c r="D103" s="3" t="e">
        <f>VLOOKUP(A103,#REF!,4,FALSE)</f>
        <v>#REF!</v>
      </c>
      <c r="E103" s="25" t="e">
        <f>VLOOKUP(A103,#REF!,8,FALSE)</f>
        <v>#REF!</v>
      </c>
      <c r="F103" s="27" t="e">
        <f>VLOOKUP(A103,#REF!,12,FALSE)</f>
        <v>#REF!</v>
      </c>
      <c r="G103" s="29" t="e">
        <f t="shared" si="11"/>
        <v>#REF!</v>
      </c>
      <c r="H103" s="11" t="e">
        <f>VLOOKUP(A103,#REF!,13,FALSE)</f>
        <v>#REF!</v>
      </c>
      <c r="I103" s="11" t="e">
        <f>VLOOKUP(A103,#REF!,14,FALSE)</f>
        <v>#REF!</v>
      </c>
      <c r="J103" s="5" t="e">
        <f t="shared" si="12"/>
        <v>#REF!</v>
      </c>
      <c r="K103" s="11" t="e">
        <f t="shared" si="13"/>
        <v>#REF!</v>
      </c>
      <c r="L103" s="2" t="e">
        <f t="shared" si="14"/>
        <v>#REF!</v>
      </c>
      <c r="M103" s="5" t="e">
        <f t="shared" si="15"/>
        <v>#REF!</v>
      </c>
      <c r="N103" s="5" t="e">
        <f t="shared" si="16"/>
        <v>#REF!</v>
      </c>
      <c r="O103" s="5" t="e">
        <f t="shared" si="17"/>
        <v>#REF!</v>
      </c>
      <c r="P103" s="5" t="e">
        <f t="shared" si="18"/>
        <v>#REF!</v>
      </c>
    </row>
    <row r="104" spans="1:16" x14ac:dyDescent="0.25">
      <c r="A104" s="23" t="e">
        <f>#REF!</f>
        <v>#REF!</v>
      </c>
      <c r="B104" s="10" t="e">
        <f>VLOOKUP(A104,#REF!,2,FALSE)</f>
        <v>#REF!</v>
      </c>
      <c r="C104" s="3" t="e">
        <f>VLOOKUP(A104,#REF!,3,FALSE)</f>
        <v>#REF!</v>
      </c>
      <c r="D104" s="3" t="e">
        <f>VLOOKUP(A104,#REF!,4,FALSE)</f>
        <v>#REF!</v>
      </c>
      <c r="E104" s="25" t="e">
        <f>VLOOKUP(A104,#REF!,8,FALSE)</f>
        <v>#REF!</v>
      </c>
      <c r="F104" s="27" t="e">
        <f>VLOOKUP(A104,#REF!,12,FALSE)</f>
        <v>#REF!</v>
      </c>
      <c r="G104" s="29" t="e">
        <f t="shared" si="11"/>
        <v>#REF!</v>
      </c>
      <c r="H104" s="11" t="e">
        <f>VLOOKUP(A104,#REF!,13,FALSE)</f>
        <v>#REF!</v>
      </c>
      <c r="I104" s="11" t="e">
        <f>VLOOKUP(A104,#REF!,14,FALSE)</f>
        <v>#REF!</v>
      </c>
      <c r="J104" s="5" t="e">
        <f t="shared" si="12"/>
        <v>#REF!</v>
      </c>
      <c r="K104" s="11" t="e">
        <f t="shared" si="13"/>
        <v>#REF!</v>
      </c>
      <c r="L104" s="2" t="e">
        <f t="shared" si="14"/>
        <v>#REF!</v>
      </c>
      <c r="M104" s="5" t="e">
        <f t="shared" si="15"/>
        <v>#REF!</v>
      </c>
      <c r="N104" s="5" t="e">
        <f t="shared" si="16"/>
        <v>#REF!</v>
      </c>
      <c r="O104" s="5" t="e">
        <f t="shared" si="17"/>
        <v>#REF!</v>
      </c>
      <c r="P104" s="5" t="e">
        <f t="shared" si="18"/>
        <v>#REF!</v>
      </c>
    </row>
    <row r="105" spans="1:16" x14ac:dyDescent="0.25">
      <c r="A105" s="23" t="e">
        <f>#REF!</f>
        <v>#REF!</v>
      </c>
      <c r="B105" s="10" t="e">
        <f>VLOOKUP(A105,#REF!,2,FALSE)</f>
        <v>#REF!</v>
      </c>
      <c r="C105" s="3" t="e">
        <f>VLOOKUP(A105,#REF!,3,FALSE)</f>
        <v>#REF!</v>
      </c>
      <c r="D105" s="3" t="e">
        <f>VLOOKUP(A105,#REF!,4,FALSE)</f>
        <v>#REF!</v>
      </c>
      <c r="E105" s="25" t="e">
        <f>VLOOKUP(A105,#REF!,8,FALSE)</f>
        <v>#REF!</v>
      </c>
      <c r="F105" s="27" t="e">
        <f>VLOOKUP(A105,#REF!,12,FALSE)</f>
        <v>#REF!</v>
      </c>
      <c r="G105" s="29" t="e">
        <f t="shared" si="11"/>
        <v>#REF!</v>
      </c>
      <c r="H105" s="11" t="e">
        <f>VLOOKUP(A105,#REF!,13,FALSE)</f>
        <v>#REF!</v>
      </c>
      <c r="I105" s="11" t="e">
        <f>VLOOKUP(A105,#REF!,14,FALSE)</f>
        <v>#REF!</v>
      </c>
      <c r="J105" s="5" t="e">
        <f t="shared" si="12"/>
        <v>#REF!</v>
      </c>
      <c r="K105" s="11" t="e">
        <f t="shared" si="13"/>
        <v>#REF!</v>
      </c>
      <c r="L105" s="2" t="e">
        <f t="shared" si="14"/>
        <v>#REF!</v>
      </c>
      <c r="M105" s="5" t="e">
        <f t="shared" si="15"/>
        <v>#REF!</v>
      </c>
      <c r="N105" s="5" t="e">
        <f t="shared" si="16"/>
        <v>#REF!</v>
      </c>
      <c r="O105" s="5" t="e">
        <f t="shared" si="17"/>
        <v>#REF!</v>
      </c>
      <c r="P105" s="5" t="e">
        <f t="shared" si="18"/>
        <v>#REF!</v>
      </c>
    </row>
    <row r="106" spans="1:16" x14ac:dyDescent="0.25">
      <c r="A106" s="23" t="e">
        <f>#REF!</f>
        <v>#REF!</v>
      </c>
      <c r="B106" s="10" t="e">
        <f>VLOOKUP(A106,#REF!,2,FALSE)</f>
        <v>#REF!</v>
      </c>
      <c r="C106" s="3" t="e">
        <f>VLOOKUP(A106,#REF!,3,FALSE)</f>
        <v>#REF!</v>
      </c>
      <c r="D106" s="3" t="e">
        <f>VLOOKUP(A106,#REF!,4,FALSE)</f>
        <v>#REF!</v>
      </c>
      <c r="E106" s="25" t="e">
        <f>VLOOKUP(A106,#REF!,8,FALSE)</f>
        <v>#REF!</v>
      </c>
      <c r="F106" s="27" t="e">
        <f>VLOOKUP(A106,#REF!,12,FALSE)</f>
        <v>#REF!</v>
      </c>
      <c r="G106" s="29" t="e">
        <f t="shared" si="11"/>
        <v>#REF!</v>
      </c>
      <c r="H106" s="11" t="e">
        <f>VLOOKUP(A106,#REF!,13,FALSE)</f>
        <v>#REF!</v>
      </c>
      <c r="I106" s="11" t="e">
        <f>VLOOKUP(A106,#REF!,14,FALSE)</f>
        <v>#REF!</v>
      </c>
      <c r="J106" s="5" t="e">
        <f t="shared" si="12"/>
        <v>#REF!</v>
      </c>
      <c r="K106" s="11" t="e">
        <f t="shared" si="13"/>
        <v>#REF!</v>
      </c>
      <c r="L106" s="2" t="e">
        <f t="shared" si="14"/>
        <v>#REF!</v>
      </c>
      <c r="M106" s="5" t="e">
        <f t="shared" si="15"/>
        <v>#REF!</v>
      </c>
      <c r="N106" s="5" t="e">
        <f t="shared" si="16"/>
        <v>#REF!</v>
      </c>
      <c r="O106" s="5" t="e">
        <f t="shared" si="17"/>
        <v>#REF!</v>
      </c>
      <c r="P106" s="5" t="e">
        <f t="shared" si="18"/>
        <v>#REF!</v>
      </c>
    </row>
    <row r="107" spans="1:16" x14ac:dyDescent="0.25">
      <c r="A107" s="23" t="e">
        <f>#REF!</f>
        <v>#REF!</v>
      </c>
      <c r="B107" s="10" t="e">
        <f>VLOOKUP(A107,#REF!,2,FALSE)</f>
        <v>#REF!</v>
      </c>
      <c r="C107" s="3" t="e">
        <f>VLOOKUP(A107,#REF!,3,FALSE)</f>
        <v>#REF!</v>
      </c>
      <c r="D107" s="3" t="e">
        <f>VLOOKUP(A107,#REF!,4,FALSE)</f>
        <v>#REF!</v>
      </c>
      <c r="E107" s="25" t="e">
        <f>VLOOKUP(A107,#REF!,8,FALSE)</f>
        <v>#REF!</v>
      </c>
      <c r="F107" s="27" t="e">
        <f>VLOOKUP(A107,#REF!,12,FALSE)</f>
        <v>#REF!</v>
      </c>
      <c r="G107" s="29" t="e">
        <f t="shared" si="11"/>
        <v>#REF!</v>
      </c>
      <c r="H107" s="11" t="e">
        <f>VLOOKUP(A107,#REF!,13,FALSE)</f>
        <v>#REF!</v>
      </c>
      <c r="I107" s="11" t="e">
        <f>VLOOKUP(A107,#REF!,14,FALSE)</f>
        <v>#REF!</v>
      </c>
      <c r="J107" s="5" t="e">
        <f t="shared" si="12"/>
        <v>#REF!</v>
      </c>
      <c r="K107" s="11" t="e">
        <f t="shared" si="13"/>
        <v>#REF!</v>
      </c>
      <c r="L107" s="2" t="e">
        <f t="shared" si="14"/>
        <v>#REF!</v>
      </c>
      <c r="M107" s="5" t="e">
        <f t="shared" si="15"/>
        <v>#REF!</v>
      </c>
      <c r="N107" s="5" t="e">
        <f t="shared" si="16"/>
        <v>#REF!</v>
      </c>
      <c r="O107" s="5" t="e">
        <f t="shared" si="17"/>
        <v>#REF!</v>
      </c>
      <c r="P107" s="5" t="e">
        <f t="shared" si="18"/>
        <v>#REF!</v>
      </c>
    </row>
    <row r="108" spans="1:16" x14ac:dyDescent="0.25">
      <c r="A108" s="23" t="e">
        <f>#REF!</f>
        <v>#REF!</v>
      </c>
      <c r="B108" s="10" t="e">
        <f>VLOOKUP(A108,#REF!,2,FALSE)</f>
        <v>#REF!</v>
      </c>
      <c r="C108" s="3" t="e">
        <f>VLOOKUP(A108,#REF!,3,FALSE)</f>
        <v>#REF!</v>
      </c>
      <c r="D108" s="3" t="e">
        <f>VLOOKUP(A108,#REF!,4,FALSE)</f>
        <v>#REF!</v>
      </c>
      <c r="E108" s="25" t="e">
        <f>VLOOKUP(A108,#REF!,8,FALSE)</f>
        <v>#REF!</v>
      </c>
      <c r="F108" s="27" t="e">
        <f>VLOOKUP(A108,#REF!,12,FALSE)</f>
        <v>#REF!</v>
      </c>
      <c r="G108" s="29" t="e">
        <f t="shared" si="11"/>
        <v>#REF!</v>
      </c>
      <c r="H108" s="11" t="e">
        <f>VLOOKUP(A108,#REF!,13,FALSE)</f>
        <v>#REF!</v>
      </c>
      <c r="I108" s="11" t="e">
        <f>VLOOKUP(A108,#REF!,14,FALSE)</f>
        <v>#REF!</v>
      </c>
      <c r="J108" s="5" t="e">
        <f t="shared" si="12"/>
        <v>#REF!</v>
      </c>
      <c r="K108" s="11" t="e">
        <f t="shared" si="13"/>
        <v>#REF!</v>
      </c>
      <c r="L108" s="2" t="e">
        <f t="shared" si="14"/>
        <v>#REF!</v>
      </c>
      <c r="M108" s="5" t="e">
        <f t="shared" si="15"/>
        <v>#REF!</v>
      </c>
      <c r="N108" s="5" t="e">
        <f t="shared" si="16"/>
        <v>#REF!</v>
      </c>
      <c r="O108" s="5" t="e">
        <f t="shared" si="17"/>
        <v>#REF!</v>
      </c>
      <c r="P108" s="5" t="e">
        <f t="shared" si="18"/>
        <v>#REF!</v>
      </c>
    </row>
    <row r="109" spans="1:16" x14ac:dyDescent="0.25">
      <c r="A109" s="23" t="e">
        <f>#REF!</f>
        <v>#REF!</v>
      </c>
      <c r="B109" s="10" t="e">
        <f>VLOOKUP(A109,#REF!,2,FALSE)</f>
        <v>#REF!</v>
      </c>
      <c r="C109" s="3" t="e">
        <f>VLOOKUP(A109,#REF!,3,FALSE)</f>
        <v>#REF!</v>
      </c>
      <c r="D109" s="3" t="e">
        <f>VLOOKUP(A109,#REF!,4,FALSE)</f>
        <v>#REF!</v>
      </c>
      <c r="E109" s="25" t="e">
        <f>VLOOKUP(A109,#REF!,8,FALSE)</f>
        <v>#REF!</v>
      </c>
      <c r="F109" s="27" t="e">
        <f>VLOOKUP(A109,#REF!,12,FALSE)</f>
        <v>#REF!</v>
      </c>
      <c r="G109" s="29" t="e">
        <f t="shared" si="11"/>
        <v>#REF!</v>
      </c>
      <c r="H109" s="11" t="e">
        <f>VLOOKUP(A109,#REF!,13,FALSE)</f>
        <v>#REF!</v>
      </c>
      <c r="I109" s="11" t="e">
        <f>VLOOKUP(A109,#REF!,14,FALSE)</f>
        <v>#REF!</v>
      </c>
      <c r="J109" s="5" t="e">
        <f t="shared" si="12"/>
        <v>#REF!</v>
      </c>
      <c r="K109" s="11" t="e">
        <f t="shared" si="13"/>
        <v>#REF!</v>
      </c>
      <c r="L109" s="2" t="e">
        <f t="shared" si="14"/>
        <v>#REF!</v>
      </c>
      <c r="M109" s="5" t="e">
        <f t="shared" si="15"/>
        <v>#REF!</v>
      </c>
      <c r="N109" s="5" t="e">
        <f t="shared" si="16"/>
        <v>#REF!</v>
      </c>
      <c r="O109" s="5" t="e">
        <f t="shared" si="17"/>
        <v>#REF!</v>
      </c>
      <c r="P109" s="5" t="e">
        <f t="shared" si="18"/>
        <v>#REF!</v>
      </c>
    </row>
    <row r="110" spans="1:16" x14ac:dyDescent="0.25">
      <c r="A110" s="23" t="e">
        <f>#REF!</f>
        <v>#REF!</v>
      </c>
      <c r="B110" s="10" t="e">
        <f>VLOOKUP(A110,#REF!,2,FALSE)</f>
        <v>#REF!</v>
      </c>
      <c r="C110" s="3" t="e">
        <f>VLOOKUP(A110,#REF!,3,FALSE)</f>
        <v>#REF!</v>
      </c>
      <c r="D110" s="3" t="e">
        <f>VLOOKUP(A110,#REF!,4,FALSE)</f>
        <v>#REF!</v>
      </c>
      <c r="E110" s="25" t="e">
        <f>VLOOKUP(A110,#REF!,8,FALSE)</f>
        <v>#REF!</v>
      </c>
      <c r="F110" s="27" t="e">
        <f>VLOOKUP(A110,#REF!,12,FALSE)</f>
        <v>#REF!</v>
      </c>
      <c r="G110" s="29" t="e">
        <f t="shared" si="11"/>
        <v>#REF!</v>
      </c>
      <c r="H110" s="11" t="e">
        <f>VLOOKUP(A110,#REF!,13,FALSE)</f>
        <v>#REF!</v>
      </c>
      <c r="I110" s="11" t="e">
        <f>VLOOKUP(A110,#REF!,14,FALSE)</f>
        <v>#REF!</v>
      </c>
      <c r="J110" s="5" t="e">
        <f t="shared" si="12"/>
        <v>#REF!</v>
      </c>
      <c r="K110" s="11" t="e">
        <f t="shared" si="13"/>
        <v>#REF!</v>
      </c>
      <c r="L110" s="2" t="e">
        <f t="shared" si="14"/>
        <v>#REF!</v>
      </c>
      <c r="M110" s="5" t="e">
        <f t="shared" si="15"/>
        <v>#REF!</v>
      </c>
      <c r="N110" s="5" t="e">
        <f t="shared" si="16"/>
        <v>#REF!</v>
      </c>
      <c r="O110" s="5" t="e">
        <f t="shared" si="17"/>
        <v>#REF!</v>
      </c>
      <c r="P110" s="5" t="e">
        <f t="shared" si="18"/>
        <v>#REF!</v>
      </c>
    </row>
    <row r="111" spans="1:16" x14ac:dyDescent="0.25">
      <c r="A111" s="23" t="e">
        <f>#REF!</f>
        <v>#REF!</v>
      </c>
      <c r="B111" s="10" t="e">
        <f>VLOOKUP(A111,#REF!,2,FALSE)</f>
        <v>#REF!</v>
      </c>
      <c r="C111" s="3" t="e">
        <f>VLOOKUP(A111,#REF!,3,FALSE)</f>
        <v>#REF!</v>
      </c>
      <c r="D111" s="3" t="e">
        <f>VLOOKUP(A111,#REF!,4,FALSE)</f>
        <v>#REF!</v>
      </c>
      <c r="E111" s="25" t="e">
        <f>VLOOKUP(A111,#REF!,8,FALSE)</f>
        <v>#REF!</v>
      </c>
      <c r="F111" s="27" t="e">
        <f>VLOOKUP(A111,#REF!,12,FALSE)</f>
        <v>#REF!</v>
      </c>
      <c r="G111" s="29" t="e">
        <f t="shared" si="11"/>
        <v>#REF!</v>
      </c>
      <c r="H111" s="11" t="e">
        <f>VLOOKUP(A111,#REF!,13,FALSE)</f>
        <v>#REF!</v>
      </c>
      <c r="I111" s="11" t="e">
        <f>VLOOKUP(A111,#REF!,14,FALSE)</f>
        <v>#REF!</v>
      </c>
      <c r="J111" s="5" t="e">
        <f t="shared" si="12"/>
        <v>#REF!</v>
      </c>
      <c r="K111" s="11" t="e">
        <f t="shared" si="13"/>
        <v>#REF!</v>
      </c>
      <c r="L111" s="2" t="e">
        <f t="shared" si="14"/>
        <v>#REF!</v>
      </c>
      <c r="M111" s="5" t="e">
        <f t="shared" si="15"/>
        <v>#REF!</v>
      </c>
      <c r="N111" s="5" t="e">
        <f t="shared" si="16"/>
        <v>#REF!</v>
      </c>
      <c r="O111" s="5" t="e">
        <f t="shared" si="17"/>
        <v>#REF!</v>
      </c>
      <c r="P111" s="5" t="e">
        <f t="shared" si="18"/>
        <v>#REF!</v>
      </c>
    </row>
    <row r="112" spans="1:16" x14ac:dyDescent="0.25">
      <c r="A112" s="23" t="e">
        <f>#REF!</f>
        <v>#REF!</v>
      </c>
      <c r="B112" s="10" t="e">
        <f>VLOOKUP(A112,#REF!,2,FALSE)</f>
        <v>#REF!</v>
      </c>
      <c r="C112" s="3" t="e">
        <f>VLOOKUP(A112,#REF!,3,FALSE)</f>
        <v>#REF!</v>
      </c>
      <c r="D112" s="3" t="e">
        <f>VLOOKUP(A112,#REF!,4,FALSE)</f>
        <v>#REF!</v>
      </c>
      <c r="E112" s="25" t="e">
        <f>VLOOKUP(A112,#REF!,8,FALSE)</f>
        <v>#REF!</v>
      </c>
      <c r="F112" s="27" t="e">
        <f>VLOOKUP(A112,#REF!,12,FALSE)</f>
        <v>#REF!</v>
      </c>
      <c r="G112" s="29" t="e">
        <f t="shared" si="11"/>
        <v>#REF!</v>
      </c>
      <c r="H112" s="11" t="e">
        <f>VLOOKUP(A112,#REF!,13,FALSE)</f>
        <v>#REF!</v>
      </c>
      <c r="I112" s="11" t="e">
        <f>VLOOKUP(A112,#REF!,14,FALSE)</f>
        <v>#REF!</v>
      </c>
      <c r="J112" s="5" t="e">
        <f t="shared" si="12"/>
        <v>#REF!</v>
      </c>
      <c r="K112" s="11" t="e">
        <f t="shared" si="13"/>
        <v>#REF!</v>
      </c>
      <c r="L112" s="2" t="e">
        <f t="shared" si="14"/>
        <v>#REF!</v>
      </c>
      <c r="M112" s="5" t="e">
        <f t="shared" si="15"/>
        <v>#REF!</v>
      </c>
      <c r="N112" s="5" t="e">
        <f t="shared" si="16"/>
        <v>#REF!</v>
      </c>
      <c r="O112" s="5" t="e">
        <f t="shared" si="17"/>
        <v>#REF!</v>
      </c>
      <c r="P112" s="5" t="e">
        <f t="shared" si="18"/>
        <v>#REF!</v>
      </c>
    </row>
    <row r="113" spans="1:16" x14ac:dyDescent="0.25">
      <c r="A113" s="23" t="e">
        <f>#REF!</f>
        <v>#REF!</v>
      </c>
      <c r="B113" s="10" t="e">
        <f>VLOOKUP(A113,#REF!,2,FALSE)</f>
        <v>#REF!</v>
      </c>
      <c r="C113" s="3" t="e">
        <f>VLOOKUP(A113,#REF!,3,FALSE)</f>
        <v>#REF!</v>
      </c>
      <c r="D113" s="3" t="e">
        <f>VLOOKUP(A113,#REF!,4,FALSE)</f>
        <v>#REF!</v>
      </c>
      <c r="E113" s="25" t="e">
        <f>VLOOKUP(A113,#REF!,8,FALSE)</f>
        <v>#REF!</v>
      </c>
      <c r="F113" s="27" t="e">
        <f>VLOOKUP(A113,#REF!,12,FALSE)</f>
        <v>#REF!</v>
      </c>
      <c r="G113" s="29" t="e">
        <f t="shared" si="11"/>
        <v>#REF!</v>
      </c>
      <c r="H113" s="11" t="e">
        <f>VLOOKUP(A113,#REF!,13,FALSE)</f>
        <v>#REF!</v>
      </c>
      <c r="I113" s="11" t="e">
        <f>VLOOKUP(A113,#REF!,14,FALSE)</f>
        <v>#REF!</v>
      </c>
      <c r="J113" s="5" t="e">
        <f t="shared" si="12"/>
        <v>#REF!</v>
      </c>
      <c r="K113" s="11" t="e">
        <f t="shared" si="13"/>
        <v>#REF!</v>
      </c>
      <c r="L113" s="2" t="e">
        <f t="shared" si="14"/>
        <v>#REF!</v>
      </c>
      <c r="M113" s="5" t="e">
        <f t="shared" si="15"/>
        <v>#REF!</v>
      </c>
      <c r="N113" s="5" t="e">
        <f t="shared" si="16"/>
        <v>#REF!</v>
      </c>
      <c r="O113" s="5" t="e">
        <f t="shared" si="17"/>
        <v>#REF!</v>
      </c>
      <c r="P113" s="5" t="e">
        <f t="shared" si="18"/>
        <v>#REF!</v>
      </c>
    </row>
    <row r="114" spans="1:16" x14ac:dyDescent="0.25">
      <c r="A114" s="23" t="e">
        <f>#REF!</f>
        <v>#REF!</v>
      </c>
      <c r="B114" s="10" t="e">
        <f>VLOOKUP(A114,#REF!,2,FALSE)</f>
        <v>#REF!</v>
      </c>
      <c r="C114" s="3" t="e">
        <f>VLOOKUP(A114,#REF!,3,FALSE)</f>
        <v>#REF!</v>
      </c>
      <c r="D114" s="3" t="e">
        <f>VLOOKUP(A114,#REF!,4,FALSE)</f>
        <v>#REF!</v>
      </c>
      <c r="E114" s="25" t="e">
        <f>VLOOKUP(A114,#REF!,8,FALSE)</f>
        <v>#REF!</v>
      </c>
      <c r="F114" s="27" t="e">
        <f>VLOOKUP(A114,#REF!,12,FALSE)</f>
        <v>#REF!</v>
      </c>
      <c r="G114" s="29" t="e">
        <f t="shared" si="11"/>
        <v>#REF!</v>
      </c>
      <c r="H114" s="11" t="e">
        <f>VLOOKUP(A114,#REF!,13,FALSE)</f>
        <v>#REF!</v>
      </c>
      <c r="I114" s="11" t="e">
        <f>VLOOKUP(A114,#REF!,14,FALSE)</f>
        <v>#REF!</v>
      </c>
      <c r="J114" s="5" t="e">
        <f t="shared" si="12"/>
        <v>#REF!</v>
      </c>
      <c r="K114" s="11" t="e">
        <f t="shared" si="13"/>
        <v>#REF!</v>
      </c>
      <c r="L114" s="2" t="e">
        <f t="shared" si="14"/>
        <v>#REF!</v>
      </c>
      <c r="M114" s="5" t="e">
        <f t="shared" si="15"/>
        <v>#REF!</v>
      </c>
      <c r="N114" s="5" t="e">
        <f t="shared" si="16"/>
        <v>#REF!</v>
      </c>
      <c r="O114" s="5" t="e">
        <f t="shared" si="17"/>
        <v>#REF!</v>
      </c>
      <c r="P114" s="5" t="e">
        <f t="shared" si="18"/>
        <v>#REF!</v>
      </c>
    </row>
    <row r="115" spans="1:16" x14ac:dyDescent="0.25">
      <c r="A115" s="23" t="e">
        <f>#REF!</f>
        <v>#REF!</v>
      </c>
      <c r="B115" s="10" t="e">
        <f>VLOOKUP(A115,#REF!,2,FALSE)</f>
        <v>#REF!</v>
      </c>
      <c r="C115" s="3" t="e">
        <f>VLOOKUP(A115,#REF!,3,FALSE)</f>
        <v>#REF!</v>
      </c>
      <c r="D115" s="3" t="e">
        <f>VLOOKUP(A115,#REF!,4,FALSE)</f>
        <v>#REF!</v>
      </c>
      <c r="E115" s="25" t="e">
        <f>VLOOKUP(A115,#REF!,8,FALSE)</f>
        <v>#REF!</v>
      </c>
      <c r="F115" s="27" t="e">
        <f>VLOOKUP(A115,#REF!,12,FALSE)</f>
        <v>#REF!</v>
      </c>
      <c r="G115" s="29" t="e">
        <f t="shared" si="11"/>
        <v>#REF!</v>
      </c>
      <c r="H115" s="11" t="e">
        <f>VLOOKUP(A115,#REF!,13,FALSE)</f>
        <v>#REF!</v>
      </c>
      <c r="I115" s="11" t="e">
        <f>VLOOKUP(A115,#REF!,14,FALSE)</f>
        <v>#REF!</v>
      </c>
      <c r="J115" s="5" t="e">
        <f t="shared" si="12"/>
        <v>#REF!</v>
      </c>
      <c r="K115" s="11" t="e">
        <f t="shared" si="13"/>
        <v>#REF!</v>
      </c>
      <c r="L115" s="2" t="e">
        <f t="shared" si="14"/>
        <v>#REF!</v>
      </c>
      <c r="M115" s="5" t="e">
        <f t="shared" si="15"/>
        <v>#REF!</v>
      </c>
      <c r="N115" s="5" t="e">
        <f t="shared" si="16"/>
        <v>#REF!</v>
      </c>
      <c r="O115" s="5" t="e">
        <f t="shared" si="17"/>
        <v>#REF!</v>
      </c>
      <c r="P115" s="5" t="e">
        <f t="shared" si="18"/>
        <v>#REF!</v>
      </c>
    </row>
    <row r="116" spans="1:16" x14ac:dyDescent="0.25">
      <c r="A116" s="23" t="e">
        <f>#REF!</f>
        <v>#REF!</v>
      </c>
      <c r="B116" s="10" t="e">
        <f>VLOOKUP(A116,#REF!,2,FALSE)</f>
        <v>#REF!</v>
      </c>
      <c r="C116" s="3" t="e">
        <f>VLOOKUP(A116,#REF!,3,FALSE)</f>
        <v>#REF!</v>
      </c>
      <c r="D116" s="3" t="e">
        <f>VLOOKUP(A116,#REF!,4,FALSE)</f>
        <v>#REF!</v>
      </c>
      <c r="E116" s="25" t="e">
        <f>VLOOKUP(A116,#REF!,8,FALSE)</f>
        <v>#REF!</v>
      </c>
      <c r="F116" s="27" t="e">
        <f>VLOOKUP(A116,#REF!,12,FALSE)</f>
        <v>#REF!</v>
      </c>
      <c r="G116" s="29" t="e">
        <f t="shared" si="11"/>
        <v>#REF!</v>
      </c>
      <c r="H116" s="11" t="e">
        <f>VLOOKUP(A116,#REF!,13,FALSE)</f>
        <v>#REF!</v>
      </c>
      <c r="I116" s="11" t="e">
        <f>VLOOKUP(A116,#REF!,14,FALSE)</f>
        <v>#REF!</v>
      </c>
      <c r="J116" s="5" t="e">
        <f t="shared" si="12"/>
        <v>#REF!</v>
      </c>
      <c r="K116" s="11" t="e">
        <f t="shared" si="13"/>
        <v>#REF!</v>
      </c>
      <c r="L116" s="2" t="e">
        <f t="shared" si="14"/>
        <v>#REF!</v>
      </c>
      <c r="M116" s="5" t="e">
        <f t="shared" si="15"/>
        <v>#REF!</v>
      </c>
      <c r="N116" s="5" t="e">
        <f t="shared" si="16"/>
        <v>#REF!</v>
      </c>
      <c r="O116" s="5" t="e">
        <f t="shared" si="17"/>
        <v>#REF!</v>
      </c>
      <c r="P116" s="5" t="e">
        <f t="shared" si="18"/>
        <v>#REF!</v>
      </c>
    </row>
    <row r="117" spans="1:16" x14ac:dyDescent="0.25">
      <c r="A117" s="23" t="e">
        <f>#REF!</f>
        <v>#REF!</v>
      </c>
      <c r="B117" s="10" t="e">
        <f>VLOOKUP(A117,#REF!,2,FALSE)</f>
        <v>#REF!</v>
      </c>
      <c r="C117" s="3" t="e">
        <f>VLOOKUP(A117,#REF!,3,FALSE)</f>
        <v>#REF!</v>
      </c>
      <c r="D117" s="3" t="e">
        <f>VLOOKUP(A117,#REF!,4,FALSE)</f>
        <v>#REF!</v>
      </c>
      <c r="E117" s="25" t="e">
        <f>VLOOKUP(A117,#REF!,8,FALSE)</f>
        <v>#REF!</v>
      </c>
      <c r="F117" s="27" t="e">
        <f>VLOOKUP(A117,#REF!,12,FALSE)</f>
        <v>#REF!</v>
      </c>
      <c r="G117" s="29" t="e">
        <f t="shared" si="11"/>
        <v>#REF!</v>
      </c>
      <c r="H117" s="11" t="e">
        <f>VLOOKUP(A117,#REF!,13,FALSE)</f>
        <v>#REF!</v>
      </c>
      <c r="I117" s="11" t="e">
        <f>VLOOKUP(A117,#REF!,14,FALSE)</f>
        <v>#REF!</v>
      </c>
      <c r="J117" s="5" t="e">
        <f t="shared" si="12"/>
        <v>#REF!</v>
      </c>
      <c r="K117" s="11" t="e">
        <f t="shared" si="13"/>
        <v>#REF!</v>
      </c>
      <c r="L117" s="2" t="e">
        <f t="shared" si="14"/>
        <v>#REF!</v>
      </c>
      <c r="M117" s="5" t="e">
        <f t="shared" si="15"/>
        <v>#REF!</v>
      </c>
      <c r="N117" s="5" t="e">
        <f t="shared" si="16"/>
        <v>#REF!</v>
      </c>
      <c r="O117" s="5" t="e">
        <f t="shared" si="17"/>
        <v>#REF!</v>
      </c>
      <c r="P117" s="5" t="e">
        <f t="shared" si="18"/>
        <v>#REF!</v>
      </c>
    </row>
    <row r="118" spans="1:16" x14ac:dyDescent="0.25">
      <c r="A118" s="23" t="e">
        <f>#REF!</f>
        <v>#REF!</v>
      </c>
      <c r="B118" s="10" t="e">
        <f>VLOOKUP(A118,#REF!,2,FALSE)</f>
        <v>#REF!</v>
      </c>
      <c r="C118" s="3" t="e">
        <f>VLOOKUP(A118,#REF!,3,FALSE)</f>
        <v>#REF!</v>
      </c>
      <c r="D118" s="3" t="e">
        <f>VLOOKUP(A118,#REF!,4,FALSE)</f>
        <v>#REF!</v>
      </c>
      <c r="E118" s="25" t="e">
        <f>VLOOKUP(A118,#REF!,8,FALSE)</f>
        <v>#REF!</v>
      </c>
      <c r="F118" s="27" t="e">
        <f>VLOOKUP(A118,#REF!,12,FALSE)</f>
        <v>#REF!</v>
      </c>
      <c r="G118" s="29" t="e">
        <f t="shared" si="11"/>
        <v>#REF!</v>
      </c>
      <c r="H118" s="11" t="e">
        <f>VLOOKUP(A118,#REF!,13,FALSE)</f>
        <v>#REF!</v>
      </c>
      <c r="I118" s="11" t="e">
        <f>VLOOKUP(A118,#REF!,14,FALSE)</f>
        <v>#REF!</v>
      </c>
      <c r="J118" s="5" t="e">
        <f t="shared" si="12"/>
        <v>#REF!</v>
      </c>
      <c r="K118" s="11" t="e">
        <f t="shared" si="13"/>
        <v>#REF!</v>
      </c>
      <c r="L118" s="2" t="e">
        <f t="shared" si="14"/>
        <v>#REF!</v>
      </c>
      <c r="M118" s="5" t="e">
        <f t="shared" si="15"/>
        <v>#REF!</v>
      </c>
      <c r="N118" s="5" t="e">
        <f t="shared" si="16"/>
        <v>#REF!</v>
      </c>
      <c r="O118" s="5" t="e">
        <f t="shared" si="17"/>
        <v>#REF!</v>
      </c>
      <c r="P118" s="5" t="e">
        <f t="shared" si="18"/>
        <v>#REF!</v>
      </c>
    </row>
    <row r="119" spans="1:16" x14ac:dyDescent="0.25">
      <c r="A119" s="23" t="e">
        <f>#REF!</f>
        <v>#REF!</v>
      </c>
      <c r="B119" s="10" t="e">
        <f>VLOOKUP(A119,#REF!,2,FALSE)</f>
        <v>#REF!</v>
      </c>
      <c r="C119" s="3" t="e">
        <f>VLOOKUP(A119,#REF!,3,FALSE)</f>
        <v>#REF!</v>
      </c>
      <c r="D119" s="3" t="e">
        <f>VLOOKUP(A119,#REF!,4,FALSE)</f>
        <v>#REF!</v>
      </c>
      <c r="E119" s="25" t="e">
        <f>VLOOKUP(A119,#REF!,8,FALSE)</f>
        <v>#REF!</v>
      </c>
      <c r="F119" s="27" t="e">
        <f>VLOOKUP(A119,#REF!,12,FALSE)</f>
        <v>#REF!</v>
      </c>
      <c r="G119" s="29" t="e">
        <f t="shared" si="11"/>
        <v>#REF!</v>
      </c>
      <c r="H119" s="11" t="e">
        <f>VLOOKUP(A119,#REF!,13,FALSE)</f>
        <v>#REF!</v>
      </c>
      <c r="I119" s="11" t="e">
        <f>VLOOKUP(A119,#REF!,14,FALSE)</f>
        <v>#REF!</v>
      </c>
      <c r="J119" s="5" t="e">
        <f t="shared" si="12"/>
        <v>#REF!</v>
      </c>
      <c r="K119" s="11" t="e">
        <f t="shared" si="13"/>
        <v>#REF!</v>
      </c>
      <c r="L119" s="2" t="e">
        <f t="shared" si="14"/>
        <v>#REF!</v>
      </c>
      <c r="M119" s="5" t="e">
        <f t="shared" si="15"/>
        <v>#REF!</v>
      </c>
      <c r="N119" s="5" t="e">
        <f t="shared" si="16"/>
        <v>#REF!</v>
      </c>
      <c r="O119" s="5" t="e">
        <f t="shared" si="17"/>
        <v>#REF!</v>
      </c>
      <c r="P119" s="5" t="e">
        <f t="shared" si="18"/>
        <v>#REF!</v>
      </c>
    </row>
    <row r="120" spans="1:16" x14ac:dyDescent="0.25">
      <c r="A120" s="23" t="e">
        <f>#REF!</f>
        <v>#REF!</v>
      </c>
      <c r="B120" s="10" t="e">
        <f>VLOOKUP(A120,#REF!,2,FALSE)</f>
        <v>#REF!</v>
      </c>
      <c r="C120" s="3" t="e">
        <f>VLOOKUP(A120,#REF!,3,FALSE)</f>
        <v>#REF!</v>
      </c>
      <c r="D120" s="3" t="e">
        <f>VLOOKUP(A120,#REF!,4,FALSE)</f>
        <v>#REF!</v>
      </c>
      <c r="E120" s="25" t="e">
        <f>VLOOKUP(A120,#REF!,8,FALSE)</f>
        <v>#REF!</v>
      </c>
      <c r="F120" s="27" t="e">
        <f>VLOOKUP(A120,#REF!,12,FALSE)</f>
        <v>#REF!</v>
      </c>
      <c r="G120" s="29" t="e">
        <f t="shared" si="11"/>
        <v>#REF!</v>
      </c>
      <c r="H120" s="11" t="e">
        <f>VLOOKUP(A120,#REF!,13,FALSE)</f>
        <v>#REF!</v>
      </c>
      <c r="I120" s="11" t="e">
        <f>VLOOKUP(A120,#REF!,14,FALSE)</f>
        <v>#REF!</v>
      </c>
      <c r="J120" s="5" t="e">
        <f t="shared" si="12"/>
        <v>#REF!</v>
      </c>
      <c r="K120" s="11" t="e">
        <f t="shared" si="13"/>
        <v>#REF!</v>
      </c>
      <c r="L120" s="2" t="e">
        <f t="shared" si="14"/>
        <v>#REF!</v>
      </c>
      <c r="M120" s="5" t="e">
        <f t="shared" si="15"/>
        <v>#REF!</v>
      </c>
      <c r="N120" s="5" t="e">
        <f t="shared" si="16"/>
        <v>#REF!</v>
      </c>
      <c r="O120" s="5" t="e">
        <f t="shared" si="17"/>
        <v>#REF!</v>
      </c>
      <c r="P120" s="5" t="e">
        <f t="shared" si="18"/>
        <v>#REF!</v>
      </c>
    </row>
    <row r="121" spans="1:16" x14ac:dyDescent="0.25">
      <c r="A121" s="23" t="e">
        <f>#REF!</f>
        <v>#REF!</v>
      </c>
      <c r="B121" s="10" t="e">
        <f>VLOOKUP(A121,#REF!,2,FALSE)</f>
        <v>#REF!</v>
      </c>
      <c r="C121" s="3" t="e">
        <f>VLOOKUP(A121,#REF!,3,FALSE)</f>
        <v>#REF!</v>
      </c>
      <c r="D121" s="3" t="e">
        <f>VLOOKUP(A121,#REF!,4,FALSE)</f>
        <v>#REF!</v>
      </c>
      <c r="E121" s="25" t="e">
        <f>VLOOKUP(A121,#REF!,8,FALSE)</f>
        <v>#REF!</v>
      </c>
      <c r="F121" s="27" t="e">
        <f>VLOOKUP(A121,#REF!,12,FALSE)</f>
        <v>#REF!</v>
      </c>
      <c r="G121" s="29" t="e">
        <f t="shared" si="11"/>
        <v>#REF!</v>
      </c>
      <c r="H121" s="11" t="e">
        <f>VLOOKUP(A121,#REF!,13,FALSE)</f>
        <v>#REF!</v>
      </c>
      <c r="I121" s="11" t="e">
        <f>VLOOKUP(A121,#REF!,14,FALSE)</f>
        <v>#REF!</v>
      </c>
      <c r="J121" s="5" t="e">
        <f t="shared" si="12"/>
        <v>#REF!</v>
      </c>
      <c r="K121" s="11" t="e">
        <f t="shared" si="13"/>
        <v>#REF!</v>
      </c>
      <c r="L121" s="2" t="e">
        <f t="shared" si="14"/>
        <v>#REF!</v>
      </c>
      <c r="M121" s="5" t="e">
        <f t="shared" si="15"/>
        <v>#REF!</v>
      </c>
      <c r="N121" s="5" t="e">
        <f t="shared" si="16"/>
        <v>#REF!</v>
      </c>
      <c r="O121" s="5" t="e">
        <f t="shared" si="17"/>
        <v>#REF!</v>
      </c>
      <c r="P121" s="5" t="e">
        <f t="shared" si="18"/>
        <v>#REF!</v>
      </c>
    </row>
    <row r="122" spans="1:16" x14ac:dyDescent="0.25">
      <c r="A122" s="23" t="e">
        <f>#REF!</f>
        <v>#REF!</v>
      </c>
      <c r="B122" s="10" t="e">
        <f>VLOOKUP(A122,#REF!,2,FALSE)</f>
        <v>#REF!</v>
      </c>
      <c r="C122" s="3" t="e">
        <f>VLOOKUP(A122,#REF!,3,FALSE)</f>
        <v>#REF!</v>
      </c>
      <c r="D122" s="3" t="e">
        <f>VLOOKUP(A122,#REF!,4,FALSE)</f>
        <v>#REF!</v>
      </c>
      <c r="E122" s="25" t="e">
        <f>VLOOKUP(A122,#REF!,8,FALSE)</f>
        <v>#REF!</v>
      </c>
      <c r="F122" s="27" t="e">
        <f>VLOOKUP(A122,#REF!,12,FALSE)</f>
        <v>#REF!</v>
      </c>
      <c r="G122" s="29" t="e">
        <f t="shared" si="11"/>
        <v>#REF!</v>
      </c>
      <c r="H122" s="11" t="e">
        <f>VLOOKUP(A122,#REF!,13,FALSE)</f>
        <v>#REF!</v>
      </c>
      <c r="I122" s="11" t="e">
        <f>VLOOKUP(A122,#REF!,14,FALSE)</f>
        <v>#REF!</v>
      </c>
      <c r="J122" s="5" t="e">
        <f t="shared" si="12"/>
        <v>#REF!</v>
      </c>
      <c r="K122" s="11" t="e">
        <f t="shared" si="13"/>
        <v>#REF!</v>
      </c>
      <c r="L122" s="2" t="e">
        <f t="shared" si="14"/>
        <v>#REF!</v>
      </c>
      <c r="M122" s="5" t="e">
        <f t="shared" si="15"/>
        <v>#REF!</v>
      </c>
      <c r="N122" s="5" t="e">
        <f t="shared" si="16"/>
        <v>#REF!</v>
      </c>
      <c r="O122" s="5" t="e">
        <f t="shared" si="17"/>
        <v>#REF!</v>
      </c>
      <c r="P122" s="5" t="e">
        <f t="shared" si="18"/>
        <v>#REF!</v>
      </c>
    </row>
    <row r="123" spans="1:16" x14ac:dyDescent="0.25">
      <c r="A123" s="23" t="e">
        <f>#REF!</f>
        <v>#REF!</v>
      </c>
      <c r="B123" s="10" t="e">
        <f>VLOOKUP(A123,#REF!,2,FALSE)</f>
        <v>#REF!</v>
      </c>
      <c r="C123" s="3" t="e">
        <f>VLOOKUP(A123,#REF!,3,FALSE)</f>
        <v>#REF!</v>
      </c>
      <c r="D123" s="3" t="e">
        <f>VLOOKUP(A123,#REF!,4,FALSE)</f>
        <v>#REF!</v>
      </c>
      <c r="E123" s="25" t="e">
        <f>VLOOKUP(A123,#REF!,8,FALSE)</f>
        <v>#REF!</v>
      </c>
      <c r="F123" s="27" t="e">
        <f>VLOOKUP(A123,#REF!,12,FALSE)</f>
        <v>#REF!</v>
      </c>
      <c r="G123" s="29" t="e">
        <f t="shared" si="11"/>
        <v>#REF!</v>
      </c>
      <c r="H123" s="11" t="e">
        <f>VLOOKUP(A123,#REF!,13,FALSE)</f>
        <v>#REF!</v>
      </c>
      <c r="I123" s="11" t="e">
        <f>VLOOKUP(A123,#REF!,14,FALSE)</f>
        <v>#REF!</v>
      </c>
      <c r="J123" s="5" t="e">
        <f t="shared" si="12"/>
        <v>#REF!</v>
      </c>
      <c r="K123" s="11" t="e">
        <f t="shared" si="13"/>
        <v>#REF!</v>
      </c>
      <c r="L123" s="2" t="e">
        <f t="shared" si="14"/>
        <v>#REF!</v>
      </c>
      <c r="M123" s="5" t="e">
        <f t="shared" si="15"/>
        <v>#REF!</v>
      </c>
      <c r="N123" s="5" t="e">
        <f t="shared" si="16"/>
        <v>#REF!</v>
      </c>
      <c r="O123" s="5" t="e">
        <f t="shared" si="17"/>
        <v>#REF!</v>
      </c>
      <c r="P123" s="5" t="e">
        <f t="shared" si="18"/>
        <v>#REF!</v>
      </c>
    </row>
    <row r="124" spans="1:16" x14ac:dyDescent="0.25">
      <c r="A124" s="23" t="e">
        <f>#REF!</f>
        <v>#REF!</v>
      </c>
      <c r="B124" s="10" t="e">
        <f>VLOOKUP(A124,#REF!,2,FALSE)</f>
        <v>#REF!</v>
      </c>
      <c r="C124" s="3" t="e">
        <f>VLOOKUP(A124,#REF!,3,FALSE)</f>
        <v>#REF!</v>
      </c>
      <c r="D124" s="3" t="e">
        <f>VLOOKUP(A124,#REF!,4,FALSE)</f>
        <v>#REF!</v>
      </c>
      <c r="E124" s="25" t="e">
        <f>VLOOKUP(A124,#REF!,8,FALSE)</f>
        <v>#REF!</v>
      </c>
      <c r="F124" s="27" t="e">
        <f>VLOOKUP(A124,#REF!,12,FALSE)</f>
        <v>#REF!</v>
      </c>
      <c r="G124" s="29" t="e">
        <f t="shared" si="11"/>
        <v>#REF!</v>
      </c>
      <c r="H124" s="11" t="e">
        <f>VLOOKUP(A124,#REF!,13,FALSE)</f>
        <v>#REF!</v>
      </c>
      <c r="I124" s="11" t="e">
        <f>VLOOKUP(A124,#REF!,14,FALSE)</f>
        <v>#REF!</v>
      </c>
      <c r="J124" s="5" t="e">
        <f t="shared" si="12"/>
        <v>#REF!</v>
      </c>
      <c r="K124" s="11" t="e">
        <f t="shared" si="13"/>
        <v>#REF!</v>
      </c>
      <c r="L124" s="2" t="e">
        <f t="shared" si="14"/>
        <v>#REF!</v>
      </c>
      <c r="M124" s="5" t="e">
        <f t="shared" si="15"/>
        <v>#REF!</v>
      </c>
      <c r="N124" s="5" t="e">
        <f t="shared" si="16"/>
        <v>#REF!</v>
      </c>
      <c r="O124" s="5" t="e">
        <f t="shared" si="17"/>
        <v>#REF!</v>
      </c>
      <c r="P124" s="5" t="e">
        <f t="shared" si="18"/>
        <v>#REF!</v>
      </c>
    </row>
    <row r="125" spans="1:16" x14ac:dyDescent="0.25">
      <c r="A125" s="23" t="e">
        <f>#REF!</f>
        <v>#REF!</v>
      </c>
      <c r="B125" s="10" t="e">
        <f>VLOOKUP(A125,#REF!,2,FALSE)</f>
        <v>#REF!</v>
      </c>
      <c r="C125" s="3" t="e">
        <f>VLOOKUP(A125,#REF!,3,FALSE)</f>
        <v>#REF!</v>
      </c>
      <c r="D125" s="3" t="e">
        <f>VLOOKUP(A125,#REF!,4,FALSE)</f>
        <v>#REF!</v>
      </c>
      <c r="E125" s="25" t="e">
        <f>VLOOKUP(A125,#REF!,8,FALSE)</f>
        <v>#REF!</v>
      </c>
      <c r="F125" s="27" t="e">
        <f>VLOOKUP(A125,#REF!,12,FALSE)</f>
        <v>#REF!</v>
      </c>
      <c r="G125" s="29" t="e">
        <f t="shared" si="11"/>
        <v>#REF!</v>
      </c>
      <c r="H125" s="11" t="e">
        <f>VLOOKUP(A125,#REF!,13,FALSE)</f>
        <v>#REF!</v>
      </c>
      <c r="I125" s="11" t="e">
        <f>VLOOKUP(A125,#REF!,14,FALSE)</f>
        <v>#REF!</v>
      </c>
      <c r="J125" s="5" t="e">
        <f t="shared" si="12"/>
        <v>#REF!</v>
      </c>
      <c r="K125" s="11" t="e">
        <f t="shared" si="13"/>
        <v>#REF!</v>
      </c>
      <c r="L125" s="2" t="e">
        <f t="shared" si="14"/>
        <v>#REF!</v>
      </c>
      <c r="M125" s="5" t="e">
        <f t="shared" si="15"/>
        <v>#REF!</v>
      </c>
      <c r="N125" s="5" t="e">
        <f t="shared" si="16"/>
        <v>#REF!</v>
      </c>
      <c r="O125" s="5" t="e">
        <f t="shared" si="17"/>
        <v>#REF!</v>
      </c>
      <c r="P125" s="5" t="e">
        <f t="shared" si="18"/>
        <v>#REF!</v>
      </c>
    </row>
    <row r="126" spans="1:16" x14ac:dyDescent="0.25">
      <c r="A126" s="23" t="e">
        <f>#REF!</f>
        <v>#REF!</v>
      </c>
      <c r="B126" s="10" t="e">
        <f>VLOOKUP(A126,#REF!,2,FALSE)</f>
        <v>#REF!</v>
      </c>
      <c r="C126" s="3" t="e">
        <f>VLOOKUP(A126,#REF!,3,FALSE)</f>
        <v>#REF!</v>
      </c>
      <c r="D126" s="3" t="e">
        <f>VLOOKUP(A126,#REF!,4,FALSE)</f>
        <v>#REF!</v>
      </c>
      <c r="E126" s="25" t="e">
        <f>VLOOKUP(A126,#REF!,8,FALSE)</f>
        <v>#REF!</v>
      </c>
      <c r="F126" s="27" t="e">
        <f>VLOOKUP(A126,#REF!,12,FALSE)</f>
        <v>#REF!</v>
      </c>
      <c r="G126" s="29" t="e">
        <f t="shared" si="11"/>
        <v>#REF!</v>
      </c>
      <c r="H126" s="11" t="e">
        <f>VLOOKUP(A126,#REF!,13,FALSE)</f>
        <v>#REF!</v>
      </c>
      <c r="I126" s="11" t="e">
        <f>VLOOKUP(A126,#REF!,14,FALSE)</f>
        <v>#REF!</v>
      </c>
      <c r="J126" s="5" t="e">
        <f t="shared" si="12"/>
        <v>#REF!</v>
      </c>
      <c r="K126" s="11" t="e">
        <f t="shared" si="13"/>
        <v>#REF!</v>
      </c>
      <c r="L126" s="2" t="e">
        <f t="shared" si="14"/>
        <v>#REF!</v>
      </c>
      <c r="M126" s="5" t="e">
        <f t="shared" si="15"/>
        <v>#REF!</v>
      </c>
      <c r="N126" s="5" t="e">
        <f t="shared" si="16"/>
        <v>#REF!</v>
      </c>
      <c r="O126" s="5" t="e">
        <f t="shared" si="17"/>
        <v>#REF!</v>
      </c>
      <c r="P126" s="5" t="e">
        <f t="shared" si="18"/>
        <v>#REF!</v>
      </c>
    </row>
    <row r="127" spans="1:16" x14ac:dyDescent="0.25">
      <c r="A127" s="23" t="e">
        <f>#REF!</f>
        <v>#REF!</v>
      </c>
      <c r="B127" s="10" t="e">
        <f>VLOOKUP(A127,#REF!,2,FALSE)</f>
        <v>#REF!</v>
      </c>
      <c r="C127" s="3" t="e">
        <f>VLOOKUP(A127,#REF!,3,FALSE)</f>
        <v>#REF!</v>
      </c>
      <c r="D127" s="3" t="e">
        <f>VLOOKUP(A127,#REF!,4,FALSE)</f>
        <v>#REF!</v>
      </c>
      <c r="E127" s="25" t="e">
        <f>VLOOKUP(A127,#REF!,8,FALSE)</f>
        <v>#REF!</v>
      </c>
      <c r="F127" s="27" t="e">
        <f>VLOOKUP(A127,#REF!,12,FALSE)</f>
        <v>#REF!</v>
      </c>
      <c r="G127" s="29" t="e">
        <f t="shared" si="11"/>
        <v>#REF!</v>
      </c>
      <c r="H127" s="11" t="e">
        <f>VLOOKUP(A127,#REF!,13,FALSE)</f>
        <v>#REF!</v>
      </c>
      <c r="I127" s="11" t="e">
        <f>VLOOKUP(A127,#REF!,14,FALSE)</f>
        <v>#REF!</v>
      </c>
      <c r="J127" s="5" t="e">
        <f t="shared" si="12"/>
        <v>#REF!</v>
      </c>
      <c r="K127" s="11" t="e">
        <f t="shared" si="13"/>
        <v>#REF!</v>
      </c>
      <c r="L127" s="2" t="e">
        <f t="shared" si="14"/>
        <v>#REF!</v>
      </c>
      <c r="M127" s="5" t="e">
        <f t="shared" si="15"/>
        <v>#REF!</v>
      </c>
      <c r="N127" s="5" t="e">
        <f t="shared" si="16"/>
        <v>#REF!</v>
      </c>
      <c r="O127" s="5" t="e">
        <f t="shared" si="17"/>
        <v>#REF!</v>
      </c>
      <c r="P127" s="5" t="e">
        <f t="shared" si="18"/>
        <v>#REF!</v>
      </c>
    </row>
    <row r="128" spans="1:16" x14ac:dyDescent="0.25">
      <c r="A128" s="23" t="e">
        <f>#REF!</f>
        <v>#REF!</v>
      </c>
      <c r="B128" s="10" t="e">
        <f>VLOOKUP(A128,#REF!,2,FALSE)</f>
        <v>#REF!</v>
      </c>
      <c r="C128" s="3" t="e">
        <f>VLOOKUP(A128,#REF!,3,FALSE)</f>
        <v>#REF!</v>
      </c>
      <c r="D128" s="3" t="e">
        <f>VLOOKUP(A128,#REF!,4,FALSE)</f>
        <v>#REF!</v>
      </c>
      <c r="E128" s="25" t="e">
        <f>VLOOKUP(A128,#REF!,8,FALSE)</f>
        <v>#REF!</v>
      </c>
      <c r="F128" s="27" t="e">
        <f>VLOOKUP(A128,#REF!,12,FALSE)</f>
        <v>#REF!</v>
      </c>
      <c r="G128" s="29" t="e">
        <f t="shared" si="11"/>
        <v>#REF!</v>
      </c>
      <c r="H128" s="11" t="e">
        <f>VLOOKUP(A128,#REF!,13,FALSE)</f>
        <v>#REF!</v>
      </c>
      <c r="I128" s="11" t="e">
        <f>VLOOKUP(A128,#REF!,14,FALSE)</f>
        <v>#REF!</v>
      </c>
      <c r="J128" s="5" t="e">
        <f t="shared" si="12"/>
        <v>#REF!</v>
      </c>
      <c r="K128" s="11" t="e">
        <f t="shared" si="13"/>
        <v>#REF!</v>
      </c>
      <c r="L128" s="2" t="e">
        <f t="shared" si="14"/>
        <v>#REF!</v>
      </c>
      <c r="M128" s="5" t="e">
        <f t="shared" si="15"/>
        <v>#REF!</v>
      </c>
      <c r="N128" s="5" t="e">
        <f t="shared" si="16"/>
        <v>#REF!</v>
      </c>
      <c r="O128" s="5" t="e">
        <f t="shared" si="17"/>
        <v>#REF!</v>
      </c>
      <c r="P128" s="5" t="e">
        <f t="shared" si="18"/>
        <v>#REF!</v>
      </c>
    </row>
    <row r="129" spans="1:16" x14ac:dyDescent="0.25">
      <c r="A129" s="23" t="e">
        <f>#REF!</f>
        <v>#REF!</v>
      </c>
      <c r="B129" s="10" t="e">
        <f>VLOOKUP(A129,#REF!,2,FALSE)</f>
        <v>#REF!</v>
      </c>
      <c r="C129" s="3" t="e">
        <f>VLOOKUP(A129,#REF!,3,FALSE)</f>
        <v>#REF!</v>
      </c>
      <c r="D129" s="3" t="e">
        <f>VLOOKUP(A129,#REF!,4,FALSE)</f>
        <v>#REF!</v>
      </c>
      <c r="E129" s="25" t="e">
        <f>VLOOKUP(A129,#REF!,8,FALSE)</f>
        <v>#REF!</v>
      </c>
      <c r="F129" s="27" t="e">
        <f>VLOOKUP(A129,#REF!,12,FALSE)</f>
        <v>#REF!</v>
      </c>
      <c r="G129" s="29" t="e">
        <f t="shared" si="11"/>
        <v>#REF!</v>
      </c>
      <c r="H129" s="11" t="e">
        <f>VLOOKUP(A129,#REF!,13,FALSE)</f>
        <v>#REF!</v>
      </c>
      <c r="I129" s="11" t="e">
        <f>VLOOKUP(A129,#REF!,14,FALSE)</f>
        <v>#REF!</v>
      </c>
      <c r="J129" s="5" t="e">
        <f t="shared" si="12"/>
        <v>#REF!</v>
      </c>
      <c r="K129" s="11" t="e">
        <f t="shared" si="13"/>
        <v>#REF!</v>
      </c>
      <c r="L129" s="2" t="e">
        <f t="shared" si="14"/>
        <v>#REF!</v>
      </c>
      <c r="M129" s="5" t="e">
        <f t="shared" si="15"/>
        <v>#REF!</v>
      </c>
      <c r="N129" s="5" t="e">
        <f t="shared" si="16"/>
        <v>#REF!</v>
      </c>
      <c r="O129" s="5" t="e">
        <f t="shared" si="17"/>
        <v>#REF!</v>
      </c>
      <c r="P129" s="5" t="e">
        <f t="shared" si="18"/>
        <v>#REF!</v>
      </c>
    </row>
    <row r="130" spans="1:16" x14ac:dyDescent="0.25">
      <c r="A130" s="23" t="e">
        <f>#REF!</f>
        <v>#REF!</v>
      </c>
      <c r="B130" s="10" t="e">
        <f>VLOOKUP(A130,#REF!,2,FALSE)</f>
        <v>#REF!</v>
      </c>
      <c r="C130" s="3" t="e">
        <f>VLOOKUP(A130,#REF!,3,FALSE)</f>
        <v>#REF!</v>
      </c>
      <c r="D130" s="3" t="e">
        <f>VLOOKUP(A130,#REF!,4,FALSE)</f>
        <v>#REF!</v>
      </c>
      <c r="E130" s="25" t="e">
        <f>VLOOKUP(A130,#REF!,8,FALSE)</f>
        <v>#REF!</v>
      </c>
      <c r="F130" s="27" t="e">
        <f>VLOOKUP(A130,#REF!,12,FALSE)</f>
        <v>#REF!</v>
      </c>
      <c r="G130" s="29" t="e">
        <f t="shared" si="11"/>
        <v>#REF!</v>
      </c>
      <c r="H130" s="11" t="e">
        <f>VLOOKUP(A130,#REF!,13,FALSE)</f>
        <v>#REF!</v>
      </c>
      <c r="I130" s="11" t="e">
        <f>VLOOKUP(A130,#REF!,14,FALSE)</f>
        <v>#REF!</v>
      </c>
      <c r="J130" s="5" t="e">
        <f t="shared" si="12"/>
        <v>#REF!</v>
      </c>
      <c r="K130" s="11" t="e">
        <f t="shared" si="13"/>
        <v>#REF!</v>
      </c>
      <c r="L130" s="2" t="e">
        <f t="shared" si="14"/>
        <v>#REF!</v>
      </c>
      <c r="M130" s="5" t="e">
        <f t="shared" si="15"/>
        <v>#REF!</v>
      </c>
      <c r="N130" s="5" t="e">
        <f t="shared" si="16"/>
        <v>#REF!</v>
      </c>
      <c r="O130" s="5" t="e">
        <f t="shared" si="17"/>
        <v>#REF!</v>
      </c>
      <c r="P130" s="5" t="e">
        <f t="shared" si="18"/>
        <v>#REF!</v>
      </c>
    </row>
    <row r="131" spans="1:16" x14ac:dyDescent="0.25">
      <c r="A131" s="23" t="e">
        <f>#REF!</f>
        <v>#REF!</v>
      </c>
      <c r="B131" s="10" t="e">
        <f>VLOOKUP(A131,#REF!,2,FALSE)</f>
        <v>#REF!</v>
      </c>
      <c r="C131" s="3" t="e">
        <f>VLOOKUP(A131,#REF!,3,FALSE)</f>
        <v>#REF!</v>
      </c>
      <c r="D131" s="3" t="e">
        <f>VLOOKUP(A131,#REF!,4,FALSE)</f>
        <v>#REF!</v>
      </c>
      <c r="E131" s="25" t="e">
        <f>VLOOKUP(A131,#REF!,8,FALSE)</f>
        <v>#REF!</v>
      </c>
      <c r="F131" s="27" t="e">
        <f>VLOOKUP(A131,#REF!,12,FALSE)</f>
        <v>#REF!</v>
      </c>
      <c r="G131" s="29" t="e">
        <f t="shared" si="11"/>
        <v>#REF!</v>
      </c>
      <c r="H131" s="11" t="e">
        <f>VLOOKUP(A131,#REF!,13,FALSE)</f>
        <v>#REF!</v>
      </c>
      <c r="I131" s="11" t="e">
        <f>VLOOKUP(A131,#REF!,14,FALSE)</f>
        <v>#REF!</v>
      </c>
      <c r="J131" s="5" t="e">
        <f t="shared" si="12"/>
        <v>#REF!</v>
      </c>
      <c r="K131" s="11" t="e">
        <f t="shared" si="13"/>
        <v>#REF!</v>
      </c>
      <c r="L131" s="2" t="e">
        <f t="shared" si="14"/>
        <v>#REF!</v>
      </c>
      <c r="M131" s="5" t="e">
        <f t="shared" si="15"/>
        <v>#REF!</v>
      </c>
      <c r="N131" s="5" t="e">
        <f t="shared" si="16"/>
        <v>#REF!</v>
      </c>
      <c r="O131" s="5" t="e">
        <f t="shared" si="17"/>
        <v>#REF!</v>
      </c>
      <c r="P131" s="5" t="e">
        <f t="shared" si="18"/>
        <v>#REF!</v>
      </c>
    </row>
    <row r="132" spans="1:16" x14ac:dyDescent="0.25">
      <c r="A132" s="23" t="e">
        <f>#REF!</f>
        <v>#REF!</v>
      </c>
      <c r="B132" s="10" t="e">
        <f>VLOOKUP(A132,#REF!,2,FALSE)</f>
        <v>#REF!</v>
      </c>
      <c r="C132" s="3" t="e">
        <f>VLOOKUP(A132,#REF!,3,FALSE)</f>
        <v>#REF!</v>
      </c>
      <c r="D132" s="3" t="e">
        <f>VLOOKUP(A132,#REF!,4,FALSE)</f>
        <v>#REF!</v>
      </c>
      <c r="E132" s="25" t="e">
        <f>VLOOKUP(A132,#REF!,8,FALSE)</f>
        <v>#REF!</v>
      </c>
      <c r="F132" s="27" t="e">
        <f>VLOOKUP(A132,#REF!,12,FALSE)</f>
        <v>#REF!</v>
      </c>
      <c r="G132" s="29" t="e">
        <f t="shared" si="11"/>
        <v>#REF!</v>
      </c>
      <c r="H132" s="11" t="e">
        <f>VLOOKUP(A132,#REF!,13,FALSE)</f>
        <v>#REF!</v>
      </c>
      <c r="I132" s="11" t="e">
        <f>VLOOKUP(A132,#REF!,14,FALSE)</f>
        <v>#REF!</v>
      </c>
      <c r="J132" s="5" t="e">
        <f t="shared" si="12"/>
        <v>#REF!</v>
      </c>
      <c r="K132" s="11" t="e">
        <f t="shared" si="13"/>
        <v>#REF!</v>
      </c>
      <c r="L132" s="2" t="e">
        <f t="shared" si="14"/>
        <v>#REF!</v>
      </c>
      <c r="M132" s="5" t="e">
        <f t="shared" si="15"/>
        <v>#REF!</v>
      </c>
      <c r="N132" s="5" t="e">
        <f t="shared" si="16"/>
        <v>#REF!</v>
      </c>
      <c r="O132" s="5" t="e">
        <f t="shared" si="17"/>
        <v>#REF!</v>
      </c>
      <c r="P132" s="5" t="e">
        <f t="shared" si="18"/>
        <v>#REF!</v>
      </c>
    </row>
    <row r="133" spans="1:16" x14ac:dyDescent="0.25">
      <c r="A133" s="23" t="e">
        <f>#REF!</f>
        <v>#REF!</v>
      </c>
      <c r="B133" s="10" t="e">
        <f>VLOOKUP(A133,#REF!,2,FALSE)</f>
        <v>#REF!</v>
      </c>
      <c r="C133" s="3" t="e">
        <f>VLOOKUP(A133,#REF!,3,FALSE)</f>
        <v>#REF!</v>
      </c>
      <c r="D133" s="3" t="e">
        <f>VLOOKUP(A133,#REF!,4,FALSE)</f>
        <v>#REF!</v>
      </c>
      <c r="E133" s="25" t="e">
        <f>VLOOKUP(A133,#REF!,8,FALSE)</f>
        <v>#REF!</v>
      </c>
      <c r="F133" s="27" t="e">
        <f>VLOOKUP(A133,#REF!,12,FALSE)</f>
        <v>#REF!</v>
      </c>
      <c r="G133" s="29" t="e">
        <f t="shared" si="11"/>
        <v>#REF!</v>
      </c>
      <c r="H133" s="11" t="e">
        <f>VLOOKUP(A133,#REF!,13,FALSE)</f>
        <v>#REF!</v>
      </c>
      <c r="I133" s="11" t="e">
        <f>VLOOKUP(A133,#REF!,14,FALSE)</f>
        <v>#REF!</v>
      </c>
      <c r="J133" s="5" t="e">
        <f t="shared" si="12"/>
        <v>#REF!</v>
      </c>
      <c r="K133" s="11" t="e">
        <f t="shared" si="13"/>
        <v>#REF!</v>
      </c>
      <c r="L133" s="2" t="e">
        <f t="shared" si="14"/>
        <v>#REF!</v>
      </c>
      <c r="M133" s="5" t="e">
        <f t="shared" si="15"/>
        <v>#REF!</v>
      </c>
      <c r="N133" s="5" t="e">
        <f t="shared" si="16"/>
        <v>#REF!</v>
      </c>
      <c r="O133" s="5" t="e">
        <f t="shared" si="17"/>
        <v>#REF!</v>
      </c>
      <c r="P133" s="5" t="e">
        <f t="shared" si="18"/>
        <v>#REF!</v>
      </c>
    </row>
    <row r="134" spans="1:16" x14ac:dyDescent="0.25">
      <c r="A134" s="23" t="e">
        <f>#REF!</f>
        <v>#REF!</v>
      </c>
      <c r="B134" s="10" t="e">
        <f>VLOOKUP(A134,#REF!,2,FALSE)</f>
        <v>#REF!</v>
      </c>
      <c r="C134" s="3" t="e">
        <f>VLOOKUP(A134,#REF!,3,FALSE)</f>
        <v>#REF!</v>
      </c>
      <c r="D134" s="3" t="e">
        <f>VLOOKUP(A134,#REF!,4,FALSE)</f>
        <v>#REF!</v>
      </c>
      <c r="E134" s="25" t="e">
        <f>VLOOKUP(A134,#REF!,8,FALSE)</f>
        <v>#REF!</v>
      </c>
      <c r="F134" s="27" t="e">
        <f>VLOOKUP(A134,#REF!,12,FALSE)</f>
        <v>#REF!</v>
      </c>
      <c r="G134" s="29" t="e">
        <f t="shared" si="11"/>
        <v>#REF!</v>
      </c>
      <c r="H134" s="11" t="e">
        <f>VLOOKUP(A134,#REF!,13,FALSE)</f>
        <v>#REF!</v>
      </c>
      <c r="I134" s="11" t="e">
        <f>VLOOKUP(A134,#REF!,14,FALSE)</f>
        <v>#REF!</v>
      </c>
      <c r="J134" s="5" t="e">
        <f t="shared" si="12"/>
        <v>#REF!</v>
      </c>
      <c r="K134" s="11" t="e">
        <f t="shared" si="13"/>
        <v>#REF!</v>
      </c>
      <c r="L134" s="2" t="e">
        <f t="shared" si="14"/>
        <v>#REF!</v>
      </c>
      <c r="M134" s="5" t="e">
        <f t="shared" si="15"/>
        <v>#REF!</v>
      </c>
      <c r="N134" s="5" t="e">
        <f t="shared" si="16"/>
        <v>#REF!</v>
      </c>
      <c r="O134" s="5" t="e">
        <f t="shared" si="17"/>
        <v>#REF!</v>
      </c>
      <c r="P134" s="5" t="e">
        <f t="shared" si="18"/>
        <v>#REF!</v>
      </c>
    </row>
    <row r="135" spans="1:16" x14ac:dyDescent="0.25">
      <c r="A135" s="23" t="e">
        <f>#REF!</f>
        <v>#REF!</v>
      </c>
      <c r="B135" s="10" t="e">
        <f>VLOOKUP(A135,#REF!,2,FALSE)</f>
        <v>#REF!</v>
      </c>
      <c r="C135" s="3" t="e">
        <f>VLOOKUP(A135,#REF!,3,FALSE)</f>
        <v>#REF!</v>
      </c>
      <c r="D135" s="3" t="e">
        <f>VLOOKUP(A135,#REF!,4,FALSE)</f>
        <v>#REF!</v>
      </c>
      <c r="E135" s="25" t="e">
        <f>VLOOKUP(A135,#REF!,8,FALSE)</f>
        <v>#REF!</v>
      </c>
      <c r="F135" s="27" t="e">
        <f>VLOOKUP(A135,#REF!,12,FALSE)</f>
        <v>#REF!</v>
      </c>
      <c r="G135" s="29" t="e">
        <f t="shared" si="11"/>
        <v>#REF!</v>
      </c>
      <c r="H135" s="11" t="e">
        <f>VLOOKUP(A135,#REF!,13,FALSE)</f>
        <v>#REF!</v>
      </c>
      <c r="I135" s="11" t="e">
        <f>VLOOKUP(A135,#REF!,14,FALSE)</f>
        <v>#REF!</v>
      </c>
      <c r="J135" s="5" t="e">
        <f t="shared" si="12"/>
        <v>#REF!</v>
      </c>
      <c r="K135" s="11" t="e">
        <f t="shared" si="13"/>
        <v>#REF!</v>
      </c>
      <c r="L135" s="2" t="e">
        <f t="shared" si="14"/>
        <v>#REF!</v>
      </c>
      <c r="M135" s="5" t="e">
        <f t="shared" si="15"/>
        <v>#REF!</v>
      </c>
      <c r="N135" s="5" t="e">
        <f t="shared" si="16"/>
        <v>#REF!</v>
      </c>
      <c r="O135" s="5" t="e">
        <f t="shared" si="17"/>
        <v>#REF!</v>
      </c>
      <c r="P135" s="5" t="e">
        <f t="shared" si="18"/>
        <v>#REF!</v>
      </c>
    </row>
    <row r="136" spans="1:16" x14ac:dyDescent="0.25">
      <c r="A136" s="23" t="e">
        <f>#REF!</f>
        <v>#REF!</v>
      </c>
      <c r="B136" s="10" t="e">
        <f>VLOOKUP(A136,#REF!,2,FALSE)</f>
        <v>#REF!</v>
      </c>
      <c r="C136" s="3" t="e">
        <f>VLOOKUP(A136,#REF!,3,FALSE)</f>
        <v>#REF!</v>
      </c>
      <c r="D136" s="3" t="e">
        <f>VLOOKUP(A136,#REF!,4,FALSE)</f>
        <v>#REF!</v>
      </c>
      <c r="E136" s="25" t="e">
        <f>VLOOKUP(A136,#REF!,8,FALSE)</f>
        <v>#REF!</v>
      </c>
      <c r="F136" s="27" t="e">
        <f>VLOOKUP(A136,#REF!,12,FALSE)</f>
        <v>#REF!</v>
      </c>
      <c r="G136" s="29" t="e">
        <f t="shared" si="11"/>
        <v>#REF!</v>
      </c>
      <c r="H136" s="11" t="e">
        <f>VLOOKUP(A136,#REF!,13,FALSE)</f>
        <v>#REF!</v>
      </c>
      <c r="I136" s="11" t="e">
        <f>VLOOKUP(A136,#REF!,14,FALSE)</f>
        <v>#REF!</v>
      </c>
      <c r="J136" s="5" t="e">
        <f t="shared" si="12"/>
        <v>#REF!</v>
      </c>
      <c r="K136" s="11" t="e">
        <f t="shared" si="13"/>
        <v>#REF!</v>
      </c>
      <c r="L136" s="2" t="e">
        <f t="shared" si="14"/>
        <v>#REF!</v>
      </c>
      <c r="M136" s="5" t="e">
        <f t="shared" si="15"/>
        <v>#REF!</v>
      </c>
      <c r="N136" s="5" t="e">
        <f t="shared" si="16"/>
        <v>#REF!</v>
      </c>
      <c r="O136" s="5" t="e">
        <f t="shared" si="17"/>
        <v>#REF!</v>
      </c>
      <c r="P136" s="5" t="e">
        <f t="shared" si="18"/>
        <v>#REF!</v>
      </c>
    </row>
    <row r="137" spans="1:16" x14ac:dyDescent="0.25">
      <c r="A137" s="23" t="e">
        <f>#REF!</f>
        <v>#REF!</v>
      </c>
      <c r="B137" s="10" t="e">
        <f>VLOOKUP(A137,#REF!,2,FALSE)</f>
        <v>#REF!</v>
      </c>
      <c r="C137" s="3" t="e">
        <f>VLOOKUP(A137,#REF!,3,FALSE)</f>
        <v>#REF!</v>
      </c>
      <c r="D137" s="3" t="e">
        <f>VLOOKUP(A137,#REF!,4,FALSE)</f>
        <v>#REF!</v>
      </c>
      <c r="E137" s="25" t="e">
        <f>VLOOKUP(A137,#REF!,8,FALSE)</f>
        <v>#REF!</v>
      </c>
      <c r="F137" s="27" t="e">
        <f>VLOOKUP(A137,#REF!,12,FALSE)</f>
        <v>#REF!</v>
      </c>
      <c r="G137" s="29" t="e">
        <f t="shared" si="11"/>
        <v>#REF!</v>
      </c>
      <c r="H137" s="11" t="e">
        <f>VLOOKUP(A137,#REF!,13,FALSE)</f>
        <v>#REF!</v>
      </c>
      <c r="I137" s="11" t="e">
        <f>VLOOKUP(A137,#REF!,14,FALSE)</f>
        <v>#REF!</v>
      </c>
      <c r="J137" s="5" t="e">
        <f t="shared" si="12"/>
        <v>#REF!</v>
      </c>
      <c r="K137" s="11" t="e">
        <f t="shared" si="13"/>
        <v>#REF!</v>
      </c>
      <c r="L137" s="2" t="e">
        <f t="shared" si="14"/>
        <v>#REF!</v>
      </c>
      <c r="M137" s="5" t="e">
        <f t="shared" si="15"/>
        <v>#REF!</v>
      </c>
      <c r="N137" s="5" t="e">
        <f t="shared" si="16"/>
        <v>#REF!</v>
      </c>
      <c r="O137" s="5" t="e">
        <f t="shared" si="17"/>
        <v>#REF!</v>
      </c>
      <c r="P137" s="5" t="e">
        <f t="shared" si="18"/>
        <v>#REF!</v>
      </c>
    </row>
    <row r="138" spans="1:16" x14ac:dyDescent="0.25">
      <c r="A138" s="23" t="e">
        <f>#REF!</f>
        <v>#REF!</v>
      </c>
      <c r="B138" s="10" t="e">
        <f>VLOOKUP(A138,#REF!,2,FALSE)</f>
        <v>#REF!</v>
      </c>
      <c r="C138" s="3" t="e">
        <f>VLOOKUP(A138,#REF!,3,FALSE)</f>
        <v>#REF!</v>
      </c>
      <c r="D138" s="3" t="e">
        <f>VLOOKUP(A138,#REF!,4,FALSE)</f>
        <v>#REF!</v>
      </c>
      <c r="E138" s="25" t="e">
        <f>VLOOKUP(A138,#REF!,8,FALSE)</f>
        <v>#REF!</v>
      </c>
      <c r="F138" s="27" t="e">
        <f>VLOOKUP(A138,#REF!,12,FALSE)</f>
        <v>#REF!</v>
      </c>
      <c r="G138" s="29" t="e">
        <f t="shared" si="11"/>
        <v>#REF!</v>
      </c>
      <c r="H138" s="11" t="e">
        <f>VLOOKUP(A138,#REF!,13,FALSE)</f>
        <v>#REF!</v>
      </c>
      <c r="I138" s="11" t="e">
        <f>VLOOKUP(A138,#REF!,14,FALSE)</f>
        <v>#REF!</v>
      </c>
      <c r="J138" s="5" t="e">
        <f t="shared" si="12"/>
        <v>#REF!</v>
      </c>
      <c r="K138" s="11" t="e">
        <f t="shared" si="13"/>
        <v>#REF!</v>
      </c>
      <c r="L138" s="2" t="e">
        <f t="shared" si="14"/>
        <v>#REF!</v>
      </c>
      <c r="M138" s="5" t="e">
        <f t="shared" si="15"/>
        <v>#REF!</v>
      </c>
      <c r="N138" s="5" t="e">
        <f t="shared" si="16"/>
        <v>#REF!</v>
      </c>
      <c r="O138" s="5" t="e">
        <f t="shared" si="17"/>
        <v>#REF!</v>
      </c>
      <c r="P138" s="5" t="e">
        <f t="shared" si="18"/>
        <v>#REF!</v>
      </c>
    </row>
    <row r="139" spans="1:16" x14ac:dyDescent="0.25">
      <c r="A139" s="23" t="e">
        <f>#REF!</f>
        <v>#REF!</v>
      </c>
      <c r="B139" s="10" t="e">
        <f>VLOOKUP(A139,#REF!,2,FALSE)</f>
        <v>#REF!</v>
      </c>
      <c r="C139" s="3" t="e">
        <f>VLOOKUP(A139,#REF!,3,FALSE)</f>
        <v>#REF!</v>
      </c>
      <c r="D139" s="3" t="e">
        <f>VLOOKUP(A139,#REF!,4,FALSE)</f>
        <v>#REF!</v>
      </c>
      <c r="E139" s="25" t="e">
        <f>VLOOKUP(A139,#REF!,8,FALSE)</f>
        <v>#REF!</v>
      </c>
      <c r="F139" s="27" t="e">
        <f>VLOOKUP(A139,#REF!,12,FALSE)</f>
        <v>#REF!</v>
      </c>
      <c r="G139" s="29" t="e">
        <f t="shared" si="11"/>
        <v>#REF!</v>
      </c>
      <c r="H139" s="11" t="e">
        <f>VLOOKUP(A139,#REF!,13,FALSE)</f>
        <v>#REF!</v>
      </c>
      <c r="I139" s="11" t="e">
        <f>VLOOKUP(A139,#REF!,14,FALSE)</f>
        <v>#REF!</v>
      </c>
      <c r="J139" s="5" t="e">
        <f t="shared" si="12"/>
        <v>#REF!</v>
      </c>
      <c r="K139" s="11" t="e">
        <f t="shared" si="13"/>
        <v>#REF!</v>
      </c>
      <c r="L139" s="2" t="e">
        <f t="shared" si="14"/>
        <v>#REF!</v>
      </c>
      <c r="M139" s="5" t="e">
        <f t="shared" si="15"/>
        <v>#REF!</v>
      </c>
      <c r="N139" s="5" t="e">
        <f t="shared" si="16"/>
        <v>#REF!</v>
      </c>
      <c r="O139" s="5" t="e">
        <f t="shared" si="17"/>
        <v>#REF!</v>
      </c>
      <c r="P139" s="5" t="e">
        <f t="shared" si="18"/>
        <v>#REF!</v>
      </c>
    </row>
    <row r="140" spans="1:16" x14ac:dyDescent="0.25">
      <c r="A140" s="23" t="e">
        <f>#REF!</f>
        <v>#REF!</v>
      </c>
      <c r="B140" s="10" t="e">
        <f>VLOOKUP(A140,#REF!,2,FALSE)</f>
        <v>#REF!</v>
      </c>
      <c r="C140" s="3" t="e">
        <f>VLOOKUP(A140,#REF!,3,FALSE)</f>
        <v>#REF!</v>
      </c>
      <c r="D140" s="3" t="e">
        <f>VLOOKUP(A140,#REF!,4,FALSE)</f>
        <v>#REF!</v>
      </c>
      <c r="E140" s="25" t="e">
        <f>VLOOKUP(A140,#REF!,8,FALSE)</f>
        <v>#REF!</v>
      </c>
      <c r="F140" s="27" t="e">
        <f>VLOOKUP(A140,#REF!,12,FALSE)</f>
        <v>#REF!</v>
      </c>
      <c r="G140" s="29" t="e">
        <f t="shared" si="11"/>
        <v>#REF!</v>
      </c>
      <c r="H140" s="11" t="e">
        <f>VLOOKUP(A140,#REF!,13,FALSE)</f>
        <v>#REF!</v>
      </c>
      <c r="I140" s="11" t="e">
        <f>VLOOKUP(A140,#REF!,14,FALSE)</f>
        <v>#REF!</v>
      </c>
      <c r="J140" s="5" t="e">
        <f t="shared" si="12"/>
        <v>#REF!</v>
      </c>
      <c r="K140" s="11" t="e">
        <f t="shared" si="13"/>
        <v>#REF!</v>
      </c>
      <c r="L140" s="2" t="e">
        <f t="shared" si="14"/>
        <v>#REF!</v>
      </c>
      <c r="M140" s="5" t="e">
        <f t="shared" si="15"/>
        <v>#REF!</v>
      </c>
      <c r="N140" s="5" t="e">
        <f t="shared" si="16"/>
        <v>#REF!</v>
      </c>
      <c r="O140" s="5" t="e">
        <f t="shared" si="17"/>
        <v>#REF!</v>
      </c>
      <c r="P140" s="5" t="e">
        <f t="shared" si="18"/>
        <v>#REF!</v>
      </c>
    </row>
    <row r="141" spans="1:16" x14ac:dyDescent="0.25">
      <c r="A141" s="23" t="e">
        <f>#REF!</f>
        <v>#REF!</v>
      </c>
      <c r="B141" s="10" t="e">
        <f>VLOOKUP(A141,#REF!,2,FALSE)</f>
        <v>#REF!</v>
      </c>
      <c r="C141" s="3" t="e">
        <f>VLOOKUP(A141,#REF!,3,FALSE)</f>
        <v>#REF!</v>
      </c>
      <c r="D141" s="3" t="e">
        <f>VLOOKUP(A141,#REF!,4,FALSE)</f>
        <v>#REF!</v>
      </c>
      <c r="E141" s="25" t="e">
        <f>VLOOKUP(A141,#REF!,8,FALSE)</f>
        <v>#REF!</v>
      </c>
      <c r="F141" s="27" t="e">
        <f>VLOOKUP(A141,#REF!,12,FALSE)</f>
        <v>#REF!</v>
      </c>
      <c r="G141" s="29" t="e">
        <f t="shared" ref="G141:G204" si="19">C$5</f>
        <v>#REF!</v>
      </c>
      <c r="H141" s="11" t="e">
        <f>VLOOKUP(A141,#REF!,13,FALSE)</f>
        <v>#REF!</v>
      </c>
      <c r="I141" s="11" t="e">
        <f>VLOOKUP(A141,#REF!,14,FALSE)</f>
        <v>#REF!</v>
      </c>
      <c r="J141" s="5" t="e">
        <f t="shared" ref="J141:J204" si="20">F141*2</f>
        <v>#REF!</v>
      </c>
      <c r="K141" s="11" t="e">
        <f t="shared" ref="K141:K204" si="21">J141/H141</f>
        <v>#REF!</v>
      </c>
      <c r="L141" s="2" t="e">
        <f t="shared" ref="L141:L204" si="22">E141</f>
        <v>#REF!</v>
      </c>
      <c r="M141" s="5" t="e">
        <f t="shared" ref="M141:M204" si="23">L141*F141</f>
        <v>#REF!</v>
      </c>
      <c r="N141" s="5" t="e">
        <f t="shared" ref="N141:N204" si="24">L141*H141</f>
        <v>#REF!</v>
      </c>
      <c r="O141" s="5" t="e">
        <f t="shared" ref="O141:O204" si="25">L141*I141</f>
        <v>#REF!</v>
      </c>
      <c r="P141" s="5" t="e">
        <f t="shared" ref="P141:P204" si="26">J141*L141</f>
        <v>#REF!</v>
      </c>
    </row>
    <row r="142" spans="1:16" x14ac:dyDescent="0.25">
      <c r="A142" s="23" t="e">
        <f>#REF!</f>
        <v>#REF!</v>
      </c>
      <c r="B142" s="10" t="e">
        <f>VLOOKUP(A142,#REF!,2,FALSE)</f>
        <v>#REF!</v>
      </c>
      <c r="C142" s="3" t="e">
        <f>VLOOKUP(A142,#REF!,3,FALSE)</f>
        <v>#REF!</v>
      </c>
      <c r="D142" s="3" t="e">
        <f>VLOOKUP(A142,#REF!,4,FALSE)</f>
        <v>#REF!</v>
      </c>
      <c r="E142" s="25" t="e">
        <f>VLOOKUP(A142,#REF!,8,FALSE)</f>
        <v>#REF!</v>
      </c>
      <c r="F142" s="27" t="e">
        <f>VLOOKUP(A142,#REF!,12,FALSE)</f>
        <v>#REF!</v>
      </c>
      <c r="G142" s="29" t="e">
        <f t="shared" si="19"/>
        <v>#REF!</v>
      </c>
      <c r="H142" s="11" t="e">
        <f>VLOOKUP(A142,#REF!,13,FALSE)</f>
        <v>#REF!</v>
      </c>
      <c r="I142" s="11" t="e">
        <f>VLOOKUP(A142,#REF!,14,FALSE)</f>
        <v>#REF!</v>
      </c>
      <c r="J142" s="5" t="e">
        <f t="shared" si="20"/>
        <v>#REF!</v>
      </c>
      <c r="K142" s="11" t="e">
        <f t="shared" si="21"/>
        <v>#REF!</v>
      </c>
      <c r="L142" s="2" t="e">
        <f t="shared" si="22"/>
        <v>#REF!</v>
      </c>
      <c r="M142" s="5" t="e">
        <f t="shared" si="23"/>
        <v>#REF!</v>
      </c>
      <c r="N142" s="5" t="e">
        <f t="shared" si="24"/>
        <v>#REF!</v>
      </c>
      <c r="O142" s="5" t="e">
        <f t="shared" si="25"/>
        <v>#REF!</v>
      </c>
      <c r="P142" s="5" t="e">
        <f t="shared" si="26"/>
        <v>#REF!</v>
      </c>
    </row>
    <row r="143" spans="1:16" x14ac:dyDescent="0.25">
      <c r="A143" s="23" t="e">
        <f>#REF!</f>
        <v>#REF!</v>
      </c>
      <c r="B143" s="10" t="e">
        <f>VLOOKUP(A143,#REF!,2,FALSE)</f>
        <v>#REF!</v>
      </c>
      <c r="C143" s="3" t="e">
        <f>VLOOKUP(A143,#REF!,3,FALSE)</f>
        <v>#REF!</v>
      </c>
      <c r="D143" s="3" t="e">
        <f>VLOOKUP(A143,#REF!,4,FALSE)</f>
        <v>#REF!</v>
      </c>
      <c r="E143" s="25" t="e">
        <f>VLOOKUP(A143,#REF!,8,FALSE)</f>
        <v>#REF!</v>
      </c>
      <c r="F143" s="27" t="e">
        <f>VLOOKUP(A143,#REF!,12,FALSE)</f>
        <v>#REF!</v>
      </c>
      <c r="G143" s="29" t="e">
        <f t="shared" si="19"/>
        <v>#REF!</v>
      </c>
      <c r="H143" s="11" t="e">
        <f>VLOOKUP(A143,#REF!,13,FALSE)</f>
        <v>#REF!</v>
      </c>
      <c r="I143" s="11" t="e">
        <f>VLOOKUP(A143,#REF!,14,FALSE)</f>
        <v>#REF!</v>
      </c>
      <c r="J143" s="5" t="e">
        <f t="shared" si="20"/>
        <v>#REF!</v>
      </c>
      <c r="K143" s="11" t="e">
        <f t="shared" si="21"/>
        <v>#REF!</v>
      </c>
      <c r="L143" s="2" t="e">
        <f t="shared" si="22"/>
        <v>#REF!</v>
      </c>
      <c r="M143" s="5" t="e">
        <f t="shared" si="23"/>
        <v>#REF!</v>
      </c>
      <c r="N143" s="5" t="e">
        <f t="shared" si="24"/>
        <v>#REF!</v>
      </c>
      <c r="O143" s="5" t="e">
        <f t="shared" si="25"/>
        <v>#REF!</v>
      </c>
      <c r="P143" s="5" t="e">
        <f t="shared" si="26"/>
        <v>#REF!</v>
      </c>
    </row>
    <row r="144" spans="1:16" x14ac:dyDescent="0.25">
      <c r="A144" s="23" t="e">
        <f>#REF!</f>
        <v>#REF!</v>
      </c>
      <c r="B144" s="10" t="e">
        <f>VLOOKUP(A144,#REF!,2,FALSE)</f>
        <v>#REF!</v>
      </c>
      <c r="C144" s="3" t="e">
        <f>VLOOKUP(A144,#REF!,3,FALSE)</f>
        <v>#REF!</v>
      </c>
      <c r="D144" s="3" t="e">
        <f>VLOOKUP(A144,#REF!,4,FALSE)</f>
        <v>#REF!</v>
      </c>
      <c r="E144" s="25" t="e">
        <f>VLOOKUP(A144,#REF!,8,FALSE)</f>
        <v>#REF!</v>
      </c>
      <c r="F144" s="27" t="e">
        <f>VLOOKUP(A144,#REF!,12,FALSE)</f>
        <v>#REF!</v>
      </c>
      <c r="G144" s="29" t="e">
        <f t="shared" si="19"/>
        <v>#REF!</v>
      </c>
      <c r="H144" s="11" t="e">
        <f>VLOOKUP(A144,#REF!,13,FALSE)</f>
        <v>#REF!</v>
      </c>
      <c r="I144" s="11" t="e">
        <f>VLOOKUP(A144,#REF!,14,FALSE)</f>
        <v>#REF!</v>
      </c>
      <c r="J144" s="5" t="e">
        <f t="shared" si="20"/>
        <v>#REF!</v>
      </c>
      <c r="K144" s="11" t="e">
        <f t="shared" si="21"/>
        <v>#REF!</v>
      </c>
      <c r="L144" s="2" t="e">
        <f t="shared" si="22"/>
        <v>#REF!</v>
      </c>
      <c r="M144" s="5" t="e">
        <f t="shared" si="23"/>
        <v>#REF!</v>
      </c>
      <c r="N144" s="5" t="e">
        <f t="shared" si="24"/>
        <v>#REF!</v>
      </c>
      <c r="O144" s="5" t="e">
        <f t="shared" si="25"/>
        <v>#REF!</v>
      </c>
      <c r="P144" s="5" t="e">
        <f t="shared" si="26"/>
        <v>#REF!</v>
      </c>
    </row>
    <row r="145" spans="1:16" x14ac:dyDescent="0.25">
      <c r="A145" s="23" t="e">
        <f>#REF!</f>
        <v>#REF!</v>
      </c>
      <c r="B145" s="10" t="e">
        <f>VLOOKUP(A145,#REF!,2,FALSE)</f>
        <v>#REF!</v>
      </c>
      <c r="C145" s="3" t="e">
        <f>VLOOKUP(A145,#REF!,3,FALSE)</f>
        <v>#REF!</v>
      </c>
      <c r="D145" s="3" t="e">
        <f>VLOOKUP(A145,#REF!,4,FALSE)</f>
        <v>#REF!</v>
      </c>
      <c r="E145" s="25" t="e">
        <f>VLOOKUP(A145,#REF!,8,FALSE)</f>
        <v>#REF!</v>
      </c>
      <c r="F145" s="27" t="e">
        <f>VLOOKUP(A145,#REF!,12,FALSE)</f>
        <v>#REF!</v>
      </c>
      <c r="G145" s="29" t="e">
        <f t="shared" si="19"/>
        <v>#REF!</v>
      </c>
      <c r="H145" s="11" t="e">
        <f>VLOOKUP(A145,#REF!,13,FALSE)</f>
        <v>#REF!</v>
      </c>
      <c r="I145" s="11" t="e">
        <f>VLOOKUP(A145,#REF!,14,FALSE)</f>
        <v>#REF!</v>
      </c>
      <c r="J145" s="5" t="e">
        <f t="shared" si="20"/>
        <v>#REF!</v>
      </c>
      <c r="K145" s="11" t="e">
        <f t="shared" si="21"/>
        <v>#REF!</v>
      </c>
      <c r="L145" s="2" t="e">
        <f t="shared" si="22"/>
        <v>#REF!</v>
      </c>
      <c r="M145" s="5" t="e">
        <f t="shared" si="23"/>
        <v>#REF!</v>
      </c>
      <c r="N145" s="5" t="e">
        <f t="shared" si="24"/>
        <v>#REF!</v>
      </c>
      <c r="O145" s="5" t="e">
        <f t="shared" si="25"/>
        <v>#REF!</v>
      </c>
      <c r="P145" s="5" t="e">
        <f t="shared" si="26"/>
        <v>#REF!</v>
      </c>
    </row>
    <row r="146" spans="1:16" x14ac:dyDescent="0.25">
      <c r="A146" s="23" t="e">
        <f>#REF!</f>
        <v>#REF!</v>
      </c>
      <c r="B146" s="10" t="e">
        <f>VLOOKUP(A146,#REF!,2,FALSE)</f>
        <v>#REF!</v>
      </c>
      <c r="C146" s="3" t="e">
        <f>VLOOKUP(A146,#REF!,3,FALSE)</f>
        <v>#REF!</v>
      </c>
      <c r="D146" s="3" t="e">
        <f>VLOOKUP(A146,#REF!,4,FALSE)</f>
        <v>#REF!</v>
      </c>
      <c r="E146" s="25" t="e">
        <f>VLOOKUP(A146,#REF!,8,FALSE)</f>
        <v>#REF!</v>
      </c>
      <c r="F146" s="27" t="e">
        <f>VLOOKUP(A146,#REF!,12,FALSE)</f>
        <v>#REF!</v>
      </c>
      <c r="G146" s="29" t="e">
        <f t="shared" si="19"/>
        <v>#REF!</v>
      </c>
      <c r="H146" s="11" t="e">
        <f>VLOOKUP(A146,#REF!,13,FALSE)</f>
        <v>#REF!</v>
      </c>
      <c r="I146" s="11" t="e">
        <f>VLOOKUP(A146,#REF!,14,FALSE)</f>
        <v>#REF!</v>
      </c>
      <c r="J146" s="5" t="e">
        <f t="shared" si="20"/>
        <v>#REF!</v>
      </c>
      <c r="K146" s="11" t="e">
        <f t="shared" si="21"/>
        <v>#REF!</v>
      </c>
      <c r="L146" s="2" t="e">
        <f t="shared" si="22"/>
        <v>#REF!</v>
      </c>
      <c r="M146" s="5" t="e">
        <f t="shared" si="23"/>
        <v>#REF!</v>
      </c>
      <c r="N146" s="5" t="e">
        <f t="shared" si="24"/>
        <v>#REF!</v>
      </c>
      <c r="O146" s="5" t="e">
        <f t="shared" si="25"/>
        <v>#REF!</v>
      </c>
      <c r="P146" s="5" t="e">
        <f t="shared" si="26"/>
        <v>#REF!</v>
      </c>
    </row>
    <row r="147" spans="1:16" x14ac:dyDescent="0.25">
      <c r="A147" s="23" t="e">
        <f>#REF!</f>
        <v>#REF!</v>
      </c>
      <c r="B147" s="10" t="e">
        <f>VLOOKUP(A147,#REF!,2,FALSE)</f>
        <v>#REF!</v>
      </c>
      <c r="C147" s="3" t="e">
        <f>VLOOKUP(A147,#REF!,3,FALSE)</f>
        <v>#REF!</v>
      </c>
      <c r="D147" s="3" t="e">
        <f>VLOOKUP(A147,#REF!,4,FALSE)</f>
        <v>#REF!</v>
      </c>
      <c r="E147" s="25" t="e">
        <f>VLOOKUP(A147,#REF!,8,FALSE)</f>
        <v>#REF!</v>
      </c>
      <c r="F147" s="27" t="e">
        <f>VLOOKUP(A147,#REF!,12,FALSE)</f>
        <v>#REF!</v>
      </c>
      <c r="G147" s="29" t="e">
        <f t="shared" si="19"/>
        <v>#REF!</v>
      </c>
      <c r="H147" s="11" t="e">
        <f>VLOOKUP(A147,#REF!,13,FALSE)</f>
        <v>#REF!</v>
      </c>
      <c r="I147" s="11" t="e">
        <f>VLOOKUP(A147,#REF!,14,FALSE)</f>
        <v>#REF!</v>
      </c>
      <c r="J147" s="5" t="e">
        <f t="shared" si="20"/>
        <v>#REF!</v>
      </c>
      <c r="K147" s="11" t="e">
        <f t="shared" si="21"/>
        <v>#REF!</v>
      </c>
      <c r="L147" s="2" t="e">
        <f t="shared" si="22"/>
        <v>#REF!</v>
      </c>
      <c r="M147" s="5" t="e">
        <f t="shared" si="23"/>
        <v>#REF!</v>
      </c>
      <c r="N147" s="5" t="e">
        <f t="shared" si="24"/>
        <v>#REF!</v>
      </c>
      <c r="O147" s="5" t="e">
        <f t="shared" si="25"/>
        <v>#REF!</v>
      </c>
      <c r="P147" s="5" t="e">
        <f t="shared" si="26"/>
        <v>#REF!</v>
      </c>
    </row>
    <row r="148" spans="1:16" x14ac:dyDescent="0.25">
      <c r="A148" s="23" t="e">
        <f>#REF!</f>
        <v>#REF!</v>
      </c>
      <c r="B148" s="10" t="e">
        <f>VLOOKUP(A148,#REF!,2,FALSE)</f>
        <v>#REF!</v>
      </c>
      <c r="C148" s="3" t="e">
        <f>VLOOKUP(A148,#REF!,3,FALSE)</f>
        <v>#REF!</v>
      </c>
      <c r="D148" s="3" t="e">
        <f>VLOOKUP(A148,#REF!,4,FALSE)</f>
        <v>#REF!</v>
      </c>
      <c r="E148" s="25" t="e">
        <f>VLOOKUP(A148,#REF!,8,FALSE)</f>
        <v>#REF!</v>
      </c>
      <c r="F148" s="27" t="e">
        <f>VLOOKUP(A148,#REF!,12,FALSE)</f>
        <v>#REF!</v>
      </c>
      <c r="G148" s="29" t="e">
        <f t="shared" si="19"/>
        <v>#REF!</v>
      </c>
      <c r="H148" s="11" t="e">
        <f>VLOOKUP(A148,#REF!,13,FALSE)</f>
        <v>#REF!</v>
      </c>
      <c r="I148" s="11" t="e">
        <f>VLOOKUP(A148,#REF!,14,FALSE)</f>
        <v>#REF!</v>
      </c>
      <c r="J148" s="5" t="e">
        <f t="shared" si="20"/>
        <v>#REF!</v>
      </c>
      <c r="K148" s="11" t="e">
        <f t="shared" si="21"/>
        <v>#REF!</v>
      </c>
      <c r="L148" s="2" t="e">
        <f t="shared" si="22"/>
        <v>#REF!</v>
      </c>
      <c r="M148" s="5" t="e">
        <f t="shared" si="23"/>
        <v>#REF!</v>
      </c>
      <c r="N148" s="5" t="e">
        <f t="shared" si="24"/>
        <v>#REF!</v>
      </c>
      <c r="O148" s="5" t="e">
        <f t="shared" si="25"/>
        <v>#REF!</v>
      </c>
      <c r="P148" s="5" t="e">
        <f t="shared" si="26"/>
        <v>#REF!</v>
      </c>
    </row>
    <row r="149" spans="1:16" x14ac:dyDescent="0.25">
      <c r="A149" s="23" t="e">
        <f>#REF!</f>
        <v>#REF!</v>
      </c>
      <c r="B149" s="10" t="e">
        <f>VLOOKUP(A149,#REF!,2,FALSE)</f>
        <v>#REF!</v>
      </c>
      <c r="C149" s="3" t="e">
        <f>VLOOKUP(A149,#REF!,3,FALSE)</f>
        <v>#REF!</v>
      </c>
      <c r="D149" s="3" t="e">
        <f>VLOOKUP(A149,#REF!,4,FALSE)</f>
        <v>#REF!</v>
      </c>
      <c r="E149" s="25" t="e">
        <f>VLOOKUP(A149,#REF!,8,FALSE)</f>
        <v>#REF!</v>
      </c>
      <c r="F149" s="27" t="e">
        <f>VLOOKUP(A149,#REF!,12,FALSE)</f>
        <v>#REF!</v>
      </c>
      <c r="G149" s="29" t="e">
        <f t="shared" si="19"/>
        <v>#REF!</v>
      </c>
      <c r="H149" s="11" t="e">
        <f>VLOOKUP(A149,#REF!,13,FALSE)</f>
        <v>#REF!</v>
      </c>
      <c r="I149" s="11" t="e">
        <f>VLOOKUP(A149,#REF!,14,FALSE)</f>
        <v>#REF!</v>
      </c>
      <c r="J149" s="5" t="e">
        <f t="shared" si="20"/>
        <v>#REF!</v>
      </c>
      <c r="K149" s="11" t="e">
        <f t="shared" si="21"/>
        <v>#REF!</v>
      </c>
      <c r="L149" s="2" t="e">
        <f t="shared" si="22"/>
        <v>#REF!</v>
      </c>
      <c r="M149" s="5" t="e">
        <f t="shared" si="23"/>
        <v>#REF!</v>
      </c>
      <c r="N149" s="5" t="e">
        <f t="shared" si="24"/>
        <v>#REF!</v>
      </c>
      <c r="O149" s="5" t="e">
        <f t="shared" si="25"/>
        <v>#REF!</v>
      </c>
      <c r="P149" s="5" t="e">
        <f t="shared" si="26"/>
        <v>#REF!</v>
      </c>
    </row>
    <row r="150" spans="1:16" x14ac:dyDescent="0.25">
      <c r="A150" s="23" t="e">
        <f>#REF!</f>
        <v>#REF!</v>
      </c>
      <c r="B150" s="10" t="e">
        <f>VLOOKUP(A150,#REF!,2,FALSE)</f>
        <v>#REF!</v>
      </c>
      <c r="C150" s="3" t="e">
        <f>VLOOKUP(A150,#REF!,3,FALSE)</f>
        <v>#REF!</v>
      </c>
      <c r="D150" s="3" t="e">
        <f>VLOOKUP(A150,#REF!,4,FALSE)</f>
        <v>#REF!</v>
      </c>
      <c r="E150" s="25" t="e">
        <f>VLOOKUP(A150,#REF!,8,FALSE)</f>
        <v>#REF!</v>
      </c>
      <c r="F150" s="27" t="e">
        <f>VLOOKUP(A150,#REF!,12,FALSE)</f>
        <v>#REF!</v>
      </c>
      <c r="G150" s="29" t="e">
        <f t="shared" si="19"/>
        <v>#REF!</v>
      </c>
      <c r="H150" s="11" t="e">
        <f>VLOOKUP(A150,#REF!,13,FALSE)</f>
        <v>#REF!</v>
      </c>
      <c r="I150" s="11" t="e">
        <f>VLOOKUP(A150,#REF!,14,FALSE)</f>
        <v>#REF!</v>
      </c>
      <c r="J150" s="5" t="e">
        <f t="shared" si="20"/>
        <v>#REF!</v>
      </c>
      <c r="K150" s="11" t="e">
        <f t="shared" si="21"/>
        <v>#REF!</v>
      </c>
      <c r="L150" s="2" t="e">
        <f t="shared" si="22"/>
        <v>#REF!</v>
      </c>
      <c r="M150" s="5" t="e">
        <f t="shared" si="23"/>
        <v>#REF!</v>
      </c>
      <c r="N150" s="5" t="e">
        <f t="shared" si="24"/>
        <v>#REF!</v>
      </c>
      <c r="O150" s="5" t="e">
        <f t="shared" si="25"/>
        <v>#REF!</v>
      </c>
      <c r="P150" s="5" t="e">
        <f t="shared" si="26"/>
        <v>#REF!</v>
      </c>
    </row>
    <row r="151" spans="1:16" x14ac:dyDescent="0.25">
      <c r="A151" s="23" t="e">
        <f>#REF!</f>
        <v>#REF!</v>
      </c>
      <c r="B151" s="10" t="e">
        <f>VLOOKUP(A151,#REF!,2,FALSE)</f>
        <v>#REF!</v>
      </c>
      <c r="C151" s="3" t="e">
        <f>VLOOKUP(A151,#REF!,3,FALSE)</f>
        <v>#REF!</v>
      </c>
      <c r="D151" s="3" t="e">
        <f>VLOOKUP(A151,#REF!,4,FALSE)</f>
        <v>#REF!</v>
      </c>
      <c r="E151" s="25" t="e">
        <f>VLOOKUP(A151,#REF!,8,FALSE)</f>
        <v>#REF!</v>
      </c>
      <c r="F151" s="27" t="e">
        <f>VLOOKUP(A151,#REF!,12,FALSE)</f>
        <v>#REF!</v>
      </c>
      <c r="G151" s="29" t="e">
        <f t="shared" si="19"/>
        <v>#REF!</v>
      </c>
      <c r="H151" s="11" t="e">
        <f>VLOOKUP(A151,#REF!,13,FALSE)</f>
        <v>#REF!</v>
      </c>
      <c r="I151" s="11" t="e">
        <f>VLOOKUP(A151,#REF!,14,FALSE)</f>
        <v>#REF!</v>
      </c>
      <c r="J151" s="5" t="e">
        <f t="shared" si="20"/>
        <v>#REF!</v>
      </c>
      <c r="K151" s="11" t="e">
        <f t="shared" si="21"/>
        <v>#REF!</v>
      </c>
      <c r="L151" s="2" t="e">
        <f t="shared" si="22"/>
        <v>#REF!</v>
      </c>
      <c r="M151" s="5" t="e">
        <f t="shared" si="23"/>
        <v>#REF!</v>
      </c>
      <c r="N151" s="5" t="e">
        <f t="shared" si="24"/>
        <v>#REF!</v>
      </c>
      <c r="O151" s="5" t="e">
        <f t="shared" si="25"/>
        <v>#REF!</v>
      </c>
      <c r="P151" s="5" t="e">
        <f t="shared" si="26"/>
        <v>#REF!</v>
      </c>
    </row>
    <row r="152" spans="1:16" x14ac:dyDescent="0.25">
      <c r="A152" s="23" t="e">
        <f>#REF!</f>
        <v>#REF!</v>
      </c>
      <c r="B152" s="10" t="e">
        <f>VLOOKUP(A152,#REF!,2,FALSE)</f>
        <v>#REF!</v>
      </c>
      <c r="C152" s="3" t="e">
        <f>VLOOKUP(A152,#REF!,3,FALSE)</f>
        <v>#REF!</v>
      </c>
      <c r="D152" s="3" t="e">
        <f>VLOOKUP(A152,#REF!,4,FALSE)</f>
        <v>#REF!</v>
      </c>
      <c r="E152" s="25" t="e">
        <f>VLOOKUP(A152,#REF!,8,FALSE)</f>
        <v>#REF!</v>
      </c>
      <c r="F152" s="27" t="e">
        <f>VLOOKUP(A152,#REF!,12,FALSE)</f>
        <v>#REF!</v>
      </c>
      <c r="G152" s="29" t="e">
        <f t="shared" si="19"/>
        <v>#REF!</v>
      </c>
      <c r="H152" s="11" t="e">
        <f>VLOOKUP(A152,#REF!,13,FALSE)</f>
        <v>#REF!</v>
      </c>
      <c r="I152" s="11" t="e">
        <f>VLOOKUP(A152,#REF!,14,FALSE)</f>
        <v>#REF!</v>
      </c>
      <c r="J152" s="5" t="e">
        <f t="shared" si="20"/>
        <v>#REF!</v>
      </c>
      <c r="K152" s="11" t="e">
        <f t="shared" si="21"/>
        <v>#REF!</v>
      </c>
      <c r="L152" s="2" t="e">
        <f t="shared" si="22"/>
        <v>#REF!</v>
      </c>
      <c r="M152" s="5" t="e">
        <f t="shared" si="23"/>
        <v>#REF!</v>
      </c>
      <c r="N152" s="5" t="e">
        <f t="shared" si="24"/>
        <v>#REF!</v>
      </c>
      <c r="O152" s="5" t="e">
        <f t="shared" si="25"/>
        <v>#REF!</v>
      </c>
      <c r="P152" s="5" t="e">
        <f t="shared" si="26"/>
        <v>#REF!</v>
      </c>
    </row>
    <row r="153" spans="1:16" x14ac:dyDescent="0.25">
      <c r="A153" s="23" t="e">
        <f>#REF!</f>
        <v>#REF!</v>
      </c>
      <c r="B153" s="10" t="e">
        <f>VLOOKUP(A153,#REF!,2,FALSE)</f>
        <v>#REF!</v>
      </c>
      <c r="C153" s="3" t="e">
        <f>VLOOKUP(A153,#REF!,3,FALSE)</f>
        <v>#REF!</v>
      </c>
      <c r="D153" s="3" t="e">
        <f>VLOOKUP(A153,#REF!,4,FALSE)</f>
        <v>#REF!</v>
      </c>
      <c r="E153" s="25" t="e">
        <f>VLOOKUP(A153,#REF!,8,FALSE)</f>
        <v>#REF!</v>
      </c>
      <c r="F153" s="27" t="e">
        <f>VLOOKUP(A153,#REF!,12,FALSE)</f>
        <v>#REF!</v>
      </c>
      <c r="G153" s="29" t="e">
        <f t="shared" si="19"/>
        <v>#REF!</v>
      </c>
      <c r="H153" s="11" t="e">
        <f>VLOOKUP(A153,#REF!,13,FALSE)</f>
        <v>#REF!</v>
      </c>
      <c r="I153" s="11" t="e">
        <f>VLOOKUP(A153,#REF!,14,FALSE)</f>
        <v>#REF!</v>
      </c>
      <c r="J153" s="5" t="e">
        <f t="shared" si="20"/>
        <v>#REF!</v>
      </c>
      <c r="K153" s="11" t="e">
        <f t="shared" si="21"/>
        <v>#REF!</v>
      </c>
      <c r="L153" s="2" t="e">
        <f t="shared" si="22"/>
        <v>#REF!</v>
      </c>
      <c r="M153" s="5" t="e">
        <f t="shared" si="23"/>
        <v>#REF!</v>
      </c>
      <c r="N153" s="5" t="e">
        <f t="shared" si="24"/>
        <v>#REF!</v>
      </c>
      <c r="O153" s="5" t="e">
        <f t="shared" si="25"/>
        <v>#REF!</v>
      </c>
      <c r="P153" s="5" t="e">
        <f t="shared" si="26"/>
        <v>#REF!</v>
      </c>
    </row>
    <row r="154" spans="1:16" x14ac:dyDescent="0.25">
      <c r="A154" s="23" t="e">
        <f>#REF!</f>
        <v>#REF!</v>
      </c>
      <c r="B154" s="10" t="e">
        <f>VLOOKUP(A154,#REF!,2,FALSE)</f>
        <v>#REF!</v>
      </c>
      <c r="C154" s="3" t="e">
        <f>VLOOKUP(A154,#REF!,3,FALSE)</f>
        <v>#REF!</v>
      </c>
      <c r="D154" s="3" t="e">
        <f>VLOOKUP(A154,#REF!,4,FALSE)</f>
        <v>#REF!</v>
      </c>
      <c r="E154" s="25" t="e">
        <f>VLOOKUP(A154,#REF!,8,FALSE)</f>
        <v>#REF!</v>
      </c>
      <c r="F154" s="27" t="e">
        <f>VLOOKUP(A154,#REF!,12,FALSE)</f>
        <v>#REF!</v>
      </c>
      <c r="G154" s="29" t="e">
        <f t="shared" si="19"/>
        <v>#REF!</v>
      </c>
      <c r="H154" s="11" t="e">
        <f>VLOOKUP(A154,#REF!,13,FALSE)</f>
        <v>#REF!</v>
      </c>
      <c r="I154" s="11" t="e">
        <f>VLOOKUP(A154,#REF!,14,FALSE)</f>
        <v>#REF!</v>
      </c>
      <c r="J154" s="5" t="e">
        <f t="shared" si="20"/>
        <v>#REF!</v>
      </c>
      <c r="K154" s="11" t="e">
        <f t="shared" si="21"/>
        <v>#REF!</v>
      </c>
      <c r="L154" s="2" t="e">
        <f t="shared" si="22"/>
        <v>#REF!</v>
      </c>
      <c r="M154" s="5" t="e">
        <f t="shared" si="23"/>
        <v>#REF!</v>
      </c>
      <c r="N154" s="5" t="e">
        <f t="shared" si="24"/>
        <v>#REF!</v>
      </c>
      <c r="O154" s="5" t="e">
        <f t="shared" si="25"/>
        <v>#REF!</v>
      </c>
      <c r="P154" s="5" t="e">
        <f t="shared" si="26"/>
        <v>#REF!</v>
      </c>
    </row>
    <row r="155" spans="1:16" x14ac:dyDescent="0.25">
      <c r="A155" s="23" t="e">
        <f>#REF!</f>
        <v>#REF!</v>
      </c>
      <c r="B155" s="10" t="e">
        <f>VLOOKUP(A155,#REF!,2,FALSE)</f>
        <v>#REF!</v>
      </c>
      <c r="C155" s="3" t="e">
        <f>VLOOKUP(A155,#REF!,3,FALSE)</f>
        <v>#REF!</v>
      </c>
      <c r="D155" s="3" t="e">
        <f>VLOOKUP(A155,#REF!,4,FALSE)</f>
        <v>#REF!</v>
      </c>
      <c r="E155" s="25" t="e">
        <f>VLOOKUP(A155,#REF!,8,FALSE)</f>
        <v>#REF!</v>
      </c>
      <c r="F155" s="27" t="e">
        <f>VLOOKUP(A155,#REF!,12,FALSE)</f>
        <v>#REF!</v>
      </c>
      <c r="G155" s="29" t="e">
        <f t="shared" si="19"/>
        <v>#REF!</v>
      </c>
      <c r="H155" s="11" t="e">
        <f>VLOOKUP(A155,#REF!,13,FALSE)</f>
        <v>#REF!</v>
      </c>
      <c r="I155" s="11" t="e">
        <f>VLOOKUP(A155,#REF!,14,FALSE)</f>
        <v>#REF!</v>
      </c>
      <c r="J155" s="5" t="e">
        <f t="shared" si="20"/>
        <v>#REF!</v>
      </c>
      <c r="K155" s="11" t="e">
        <f t="shared" si="21"/>
        <v>#REF!</v>
      </c>
      <c r="L155" s="2" t="e">
        <f t="shared" si="22"/>
        <v>#REF!</v>
      </c>
      <c r="M155" s="5" t="e">
        <f t="shared" si="23"/>
        <v>#REF!</v>
      </c>
      <c r="N155" s="5" t="e">
        <f t="shared" si="24"/>
        <v>#REF!</v>
      </c>
      <c r="O155" s="5" t="e">
        <f t="shared" si="25"/>
        <v>#REF!</v>
      </c>
      <c r="P155" s="5" t="e">
        <f t="shared" si="26"/>
        <v>#REF!</v>
      </c>
    </row>
    <row r="156" spans="1:16" x14ac:dyDescent="0.25">
      <c r="A156" s="23" t="e">
        <f>#REF!</f>
        <v>#REF!</v>
      </c>
      <c r="B156" s="10" t="e">
        <f>VLOOKUP(A156,#REF!,2,FALSE)</f>
        <v>#REF!</v>
      </c>
      <c r="C156" s="3" t="e">
        <f>VLOOKUP(A156,#REF!,3,FALSE)</f>
        <v>#REF!</v>
      </c>
      <c r="D156" s="3" t="e">
        <f>VLOOKUP(A156,#REF!,4,FALSE)</f>
        <v>#REF!</v>
      </c>
      <c r="E156" s="25" t="e">
        <f>VLOOKUP(A156,#REF!,8,FALSE)</f>
        <v>#REF!</v>
      </c>
      <c r="F156" s="27" t="e">
        <f>VLOOKUP(A156,#REF!,12,FALSE)</f>
        <v>#REF!</v>
      </c>
      <c r="G156" s="29" t="e">
        <f t="shared" si="19"/>
        <v>#REF!</v>
      </c>
      <c r="H156" s="11" t="e">
        <f>VLOOKUP(A156,#REF!,13,FALSE)</f>
        <v>#REF!</v>
      </c>
      <c r="I156" s="11" t="e">
        <f>VLOOKUP(A156,#REF!,14,FALSE)</f>
        <v>#REF!</v>
      </c>
      <c r="J156" s="5" t="e">
        <f t="shared" si="20"/>
        <v>#REF!</v>
      </c>
      <c r="K156" s="11" t="e">
        <f t="shared" si="21"/>
        <v>#REF!</v>
      </c>
      <c r="L156" s="2" t="e">
        <f t="shared" si="22"/>
        <v>#REF!</v>
      </c>
      <c r="M156" s="5" t="e">
        <f t="shared" si="23"/>
        <v>#REF!</v>
      </c>
      <c r="N156" s="5" t="e">
        <f t="shared" si="24"/>
        <v>#REF!</v>
      </c>
      <c r="O156" s="5" t="e">
        <f t="shared" si="25"/>
        <v>#REF!</v>
      </c>
      <c r="P156" s="5" t="e">
        <f t="shared" si="26"/>
        <v>#REF!</v>
      </c>
    </row>
    <row r="157" spans="1:16" x14ac:dyDescent="0.25">
      <c r="A157" s="23" t="e">
        <f>#REF!</f>
        <v>#REF!</v>
      </c>
      <c r="B157" s="10" t="e">
        <f>VLOOKUP(A157,#REF!,2,FALSE)</f>
        <v>#REF!</v>
      </c>
      <c r="C157" s="3" t="e">
        <f>VLOOKUP(A157,#REF!,3,FALSE)</f>
        <v>#REF!</v>
      </c>
      <c r="D157" s="3" t="e">
        <f>VLOOKUP(A157,#REF!,4,FALSE)</f>
        <v>#REF!</v>
      </c>
      <c r="E157" s="25" t="e">
        <f>VLOOKUP(A157,#REF!,8,FALSE)</f>
        <v>#REF!</v>
      </c>
      <c r="F157" s="27" t="e">
        <f>VLOOKUP(A157,#REF!,12,FALSE)</f>
        <v>#REF!</v>
      </c>
      <c r="G157" s="29" t="e">
        <f t="shared" si="19"/>
        <v>#REF!</v>
      </c>
      <c r="H157" s="11" t="e">
        <f>VLOOKUP(A157,#REF!,13,FALSE)</f>
        <v>#REF!</v>
      </c>
      <c r="I157" s="11" t="e">
        <f>VLOOKUP(A157,#REF!,14,FALSE)</f>
        <v>#REF!</v>
      </c>
      <c r="J157" s="5" t="e">
        <f t="shared" si="20"/>
        <v>#REF!</v>
      </c>
      <c r="K157" s="11" t="e">
        <f t="shared" si="21"/>
        <v>#REF!</v>
      </c>
      <c r="L157" s="2" t="e">
        <f t="shared" si="22"/>
        <v>#REF!</v>
      </c>
      <c r="M157" s="5" t="e">
        <f t="shared" si="23"/>
        <v>#REF!</v>
      </c>
      <c r="N157" s="5" t="e">
        <f t="shared" si="24"/>
        <v>#REF!</v>
      </c>
      <c r="O157" s="5" t="e">
        <f t="shared" si="25"/>
        <v>#REF!</v>
      </c>
      <c r="P157" s="5" t="e">
        <f t="shared" si="26"/>
        <v>#REF!</v>
      </c>
    </row>
    <row r="158" spans="1:16" x14ac:dyDescent="0.25">
      <c r="A158" s="23" t="e">
        <f>#REF!</f>
        <v>#REF!</v>
      </c>
      <c r="B158" s="10" t="e">
        <f>VLOOKUP(A158,#REF!,2,FALSE)</f>
        <v>#REF!</v>
      </c>
      <c r="C158" s="3" t="e">
        <f>VLOOKUP(A158,#REF!,3,FALSE)</f>
        <v>#REF!</v>
      </c>
      <c r="D158" s="3" t="e">
        <f>VLOOKUP(A158,#REF!,4,FALSE)</f>
        <v>#REF!</v>
      </c>
      <c r="E158" s="25" t="e">
        <f>VLOOKUP(A158,#REF!,8,FALSE)</f>
        <v>#REF!</v>
      </c>
      <c r="F158" s="27" t="e">
        <f>VLOOKUP(A158,#REF!,12,FALSE)</f>
        <v>#REF!</v>
      </c>
      <c r="G158" s="29" t="e">
        <f t="shared" si="19"/>
        <v>#REF!</v>
      </c>
      <c r="H158" s="11" t="e">
        <f>VLOOKUP(A158,#REF!,13,FALSE)</f>
        <v>#REF!</v>
      </c>
      <c r="I158" s="11" t="e">
        <f>VLOOKUP(A158,#REF!,14,FALSE)</f>
        <v>#REF!</v>
      </c>
      <c r="J158" s="5" t="e">
        <f t="shared" si="20"/>
        <v>#REF!</v>
      </c>
      <c r="K158" s="11" t="e">
        <f t="shared" si="21"/>
        <v>#REF!</v>
      </c>
      <c r="L158" s="2" t="e">
        <f t="shared" si="22"/>
        <v>#REF!</v>
      </c>
      <c r="M158" s="5" t="e">
        <f t="shared" si="23"/>
        <v>#REF!</v>
      </c>
      <c r="N158" s="5" t="e">
        <f t="shared" si="24"/>
        <v>#REF!</v>
      </c>
      <c r="O158" s="5" t="e">
        <f t="shared" si="25"/>
        <v>#REF!</v>
      </c>
      <c r="P158" s="5" t="e">
        <f t="shared" si="26"/>
        <v>#REF!</v>
      </c>
    </row>
    <row r="159" spans="1:16" x14ac:dyDescent="0.25">
      <c r="A159" s="23" t="e">
        <f>#REF!</f>
        <v>#REF!</v>
      </c>
      <c r="B159" s="10" t="e">
        <f>VLOOKUP(A159,#REF!,2,FALSE)</f>
        <v>#REF!</v>
      </c>
      <c r="C159" s="3" t="e">
        <f>VLOOKUP(A159,#REF!,3,FALSE)</f>
        <v>#REF!</v>
      </c>
      <c r="D159" s="3" t="e">
        <f>VLOOKUP(A159,#REF!,4,FALSE)</f>
        <v>#REF!</v>
      </c>
      <c r="E159" s="25" t="e">
        <f>VLOOKUP(A159,#REF!,8,FALSE)</f>
        <v>#REF!</v>
      </c>
      <c r="F159" s="27" t="e">
        <f>VLOOKUP(A159,#REF!,12,FALSE)</f>
        <v>#REF!</v>
      </c>
      <c r="G159" s="29" t="e">
        <f t="shared" si="19"/>
        <v>#REF!</v>
      </c>
      <c r="H159" s="11" t="e">
        <f>VLOOKUP(A159,#REF!,13,FALSE)</f>
        <v>#REF!</v>
      </c>
      <c r="I159" s="11" t="e">
        <f>VLOOKUP(A159,#REF!,14,FALSE)</f>
        <v>#REF!</v>
      </c>
      <c r="J159" s="5" t="e">
        <f t="shared" si="20"/>
        <v>#REF!</v>
      </c>
      <c r="K159" s="11" t="e">
        <f t="shared" si="21"/>
        <v>#REF!</v>
      </c>
      <c r="L159" s="2" t="e">
        <f t="shared" si="22"/>
        <v>#REF!</v>
      </c>
      <c r="M159" s="5" t="e">
        <f t="shared" si="23"/>
        <v>#REF!</v>
      </c>
      <c r="N159" s="5" t="e">
        <f t="shared" si="24"/>
        <v>#REF!</v>
      </c>
      <c r="O159" s="5" t="e">
        <f t="shared" si="25"/>
        <v>#REF!</v>
      </c>
      <c r="P159" s="5" t="e">
        <f t="shared" si="26"/>
        <v>#REF!</v>
      </c>
    </row>
    <row r="160" spans="1:16" x14ac:dyDescent="0.25">
      <c r="A160" s="23" t="e">
        <f>#REF!</f>
        <v>#REF!</v>
      </c>
      <c r="B160" s="10" t="e">
        <f>VLOOKUP(A160,#REF!,2,FALSE)</f>
        <v>#REF!</v>
      </c>
      <c r="C160" s="3" t="e">
        <f>VLOOKUP(A160,#REF!,3,FALSE)</f>
        <v>#REF!</v>
      </c>
      <c r="D160" s="3" t="e">
        <f>VLOOKUP(A160,#REF!,4,FALSE)</f>
        <v>#REF!</v>
      </c>
      <c r="E160" s="25" t="e">
        <f>VLOOKUP(A160,#REF!,8,FALSE)</f>
        <v>#REF!</v>
      </c>
      <c r="F160" s="27" t="e">
        <f>VLOOKUP(A160,#REF!,12,FALSE)</f>
        <v>#REF!</v>
      </c>
      <c r="G160" s="29" t="e">
        <f t="shared" si="19"/>
        <v>#REF!</v>
      </c>
      <c r="H160" s="11" t="e">
        <f>VLOOKUP(A160,#REF!,13,FALSE)</f>
        <v>#REF!</v>
      </c>
      <c r="I160" s="11" t="e">
        <f>VLOOKUP(A160,#REF!,14,FALSE)</f>
        <v>#REF!</v>
      </c>
      <c r="J160" s="5" t="e">
        <f t="shared" si="20"/>
        <v>#REF!</v>
      </c>
      <c r="K160" s="11" t="e">
        <f t="shared" si="21"/>
        <v>#REF!</v>
      </c>
      <c r="L160" s="2" t="e">
        <f t="shared" si="22"/>
        <v>#REF!</v>
      </c>
      <c r="M160" s="5" t="e">
        <f t="shared" si="23"/>
        <v>#REF!</v>
      </c>
      <c r="N160" s="5" t="e">
        <f t="shared" si="24"/>
        <v>#REF!</v>
      </c>
      <c r="O160" s="5" t="e">
        <f t="shared" si="25"/>
        <v>#REF!</v>
      </c>
      <c r="P160" s="5" t="e">
        <f t="shared" si="26"/>
        <v>#REF!</v>
      </c>
    </row>
    <row r="161" spans="1:16" x14ac:dyDescent="0.25">
      <c r="A161" s="23" t="e">
        <f>#REF!</f>
        <v>#REF!</v>
      </c>
      <c r="B161" s="10" t="e">
        <f>VLOOKUP(A161,#REF!,2,FALSE)</f>
        <v>#REF!</v>
      </c>
      <c r="C161" s="3" t="e">
        <f>VLOOKUP(A161,#REF!,3,FALSE)</f>
        <v>#REF!</v>
      </c>
      <c r="D161" s="3" t="e">
        <f>VLOOKUP(A161,#REF!,4,FALSE)</f>
        <v>#REF!</v>
      </c>
      <c r="E161" s="25" t="e">
        <f>VLOOKUP(A161,#REF!,8,FALSE)</f>
        <v>#REF!</v>
      </c>
      <c r="F161" s="27" t="e">
        <f>VLOOKUP(A161,#REF!,12,FALSE)</f>
        <v>#REF!</v>
      </c>
      <c r="G161" s="29" t="e">
        <f t="shared" si="19"/>
        <v>#REF!</v>
      </c>
      <c r="H161" s="11" t="e">
        <f>VLOOKUP(A161,#REF!,13,FALSE)</f>
        <v>#REF!</v>
      </c>
      <c r="I161" s="11" t="e">
        <f>VLOOKUP(A161,#REF!,14,FALSE)</f>
        <v>#REF!</v>
      </c>
      <c r="J161" s="5" t="e">
        <f t="shared" si="20"/>
        <v>#REF!</v>
      </c>
      <c r="K161" s="11" t="e">
        <f t="shared" si="21"/>
        <v>#REF!</v>
      </c>
      <c r="L161" s="2" t="e">
        <f t="shared" si="22"/>
        <v>#REF!</v>
      </c>
      <c r="M161" s="5" t="e">
        <f t="shared" si="23"/>
        <v>#REF!</v>
      </c>
      <c r="N161" s="5" t="e">
        <f t="shared" si="24"/>
        <v>#REF!</v>
      </c>
      <c r="O161" s="5" t="e">
        <f t="shared" si="25"/>
        <v>#REF!</v>
      </c>
      <c r="P161" s="5" t="e">
        <f t="shared" si="26"/>
        <v>#REF!</v>
      </c>
    </row>
    <row r="162" spans="1:16" x14ac:dyDescent="0.25">
      <c r="A162" s="23" t="e">
        <f>#REF!</f>
        <v>#REF!</v>
      </c>
      <c r="B162" s="10" t="e">
        <f>VLOOKUP(A162,#REF!,2,FALSE)</f>
        <v>#REF!</v>
      </c>
      <c r="C162" s="3" t="e">
        <f>VLOOKUP(A162,#REF!,3,FALSE)</f>
        <v>#REF!</v>
      </c>
      <c r="D162" s="3" t="e">
        <f>VLOOKUP(A162,#REF!,4,FALSE)</f>
        <v>#REF!</v>
      </c>
      <c r="E162" s="25" t="e">
        <f>VLOOKUP(A162,#REF!,8,FALSE)</f>
        <v>#REF!</v>
      </c>
      <c r="F162" s="27" t="e">
        <f>VLOOKUP(A162,#REF!,12,FALSE)</f>
        <v>#REF!</v>
      </c>
      <c r="G162" s="29" t="e">
        <f t="shared" si="19"/>
        <v>#REF!</v>
      </c>
      <c r="H162" s="11" t="e">
        <f>VLOOKUP(A162,#REF!,13,FALSE)</f>
        <v>#REF!</v>
      </c>
      <c r="I162" s="11" t="e">
        <f>VLOOKUP(A162,#REF!,14,FALSE)</f>
        <v>#REF!</v>
      </c>
      <c r="J162" s="5" t="e">
        <f t="shared" si="20"/>
        <v>#REF!</v>
      </c>
      <c r="K162" s="11" t="e">
        <f t="shared" si="21"/>
        <v>#REF!</v>
      </c>
      <c r="L162" s="2" t="e">
        <f t="shared" si="22"/>
        <v>#REF!</v>
      </c>
      <c r="M162" s="5" t="e">
        <f t="shared" si="23"/>
        <v>#REF!</v>
      </c>
      <c r="N162" s="5" t="e">
        <f t="shared" si="24"/>
        <v>#REF!</v>
      </c>
      <c r="O162" s="5" t="e">
        <f t="shared" si="25"/>
        <v>#REF!</v>
      </c>
      <c r="P162" s="5" t="e">
        <f t="shared" si="26"/>
        <v>#REF!</v>
      </c>
    </row>
    <row r="163" spans="1:16" x14ac:dyDescent="0.25">
      <c r="A163" s="23" t="e">
        <f>#REF!</f>
        <v>#REF!</v>
      </c>
      <c r="B163" s="10" t="e">
        <f>VLOOKUP(A163,#REF!,2,FALSE)</f>
        <v>#REF!</v>
      </c>
      <c r="C163" s="3" t="e">
        <f>VLOOKUP(A163,#REF!,3,FALSE)</f>
        <v>#REF!</v>
      </c>
      <c r="D163" s="3" t="e">
        <f>VLOOKUP(A163,#REF!,4,FALSE)</f>
        <v>#REF!</v>
      </c>
      <c r="E163" s="25" t="e">
        <f>VLOOKUP(A163,#REF!,8,FALSE)</f>
        <v>#REF!</v>
      </c>
      <c r="F163" s="27" t="e">
        <f>VLOOKUP(A163,#REF!,12,FALSE)</f>
        <v>#REF!</v>
      </c>
      <c r="G163" s="29" t="e">
        <f t="shared" si="19"/>
        <v>#REF!</v>
      </c>
      <c r="H163" s="11" t="e">
        <f>VLOOKUP(A163,#REF!,13,FALSE)</f>
        <v>#REF!</v>
      </c>
      <c r="I163" s="11" t="e">
        <f>VLOOKUP(A163,#REF!,14,FALSE)</f>
        <v>#REF!</v>
      </c>
      <c r="J163" s="5" t="e">
        <f t="shared" si="20"/>
        <v>#REF!</v>
      </c>
      <c r="K163" s="11" t="e">
        <f t="shared" si="21"/>
        <v>#REF!</v>
      </c>
      <c r="L163" s="2" t="e">
        <f t="shared" si="22"/>
        <v>#REF!</v>
      </c>
      <c r="M163" s="5" t="e">
        <f t="shared" si="23"/>
        <v>#REF!</v>
      </c>
      <c r="N163" s="5" t="e">
        <f t="shared" si="24"/>
        <v>#REF!</v>
      </c>
      <c r="O163" s="5" t="e">
        <f t="shared" si="25"/>
        <v>#REF!</v>
      </c>
      <c r="P163" s="5" t="e">
        <f t="shared" si="26"/>
        <v>#REF!</v>
      </c>
    </row>
    <row r="164" spans="1:16" x14ac:dyDescent="0.25">
      <c r="A164" s="23" t="e">
        <f>#REF!</f>
        <v>#REF!</v>
      </c>
      <c r="B164" s="10" t="e">
        <f>VLOOKUP(A164,#REF!,2,FALSE)</f>
        <v>#REF!</v>
      </c>
      <c r="C164" s="3" t="e">
        <f>VLOOKUP(A164,#REF!,3,FALSE)</f>
        <v>#REF!</v>
      </c>
      <c r="D164" s="3" t="e">
        <f>VLOOKUP(A164,#REF!,4,FALSE)</f>
        <v>#REF!</v>
      </c>
      <c r="E164" s="25" t="e">
        <f>VLOOKUP(A164,#REF!,8,FALSE)</f>
        <v>#REF!</v>
      </c>
      <c r="F164" s="27" t="e">
        <f>VLOOKUP(A164,#REF!,12,FALSE)</f>
        <v>#REF!</v>
      </c>
      <c r="G164" s="29" t="e">
        <f t="shared" si="19"/>
        <v>#REF!</v>
      </c>
      <c r="H164" s="11" t="e">
        <f>VLOOKUP(A164,#REF!,13,FALSE)</f>
        <v>#REF!</v>
      </c>
      <c r="I164" s="11" t="e">
        <f>VLOOKUP(A164,#REF!,14,FALSE)</f>
        <v>#REF!</v>
      </c>
      <c r="J164" s="5" t="e">
        <f t="shared" si="20"/>
        <v>#REF!</v>
      </c>
      <c r="K164" s="11" t="e">
        <f t="shared" si="21"/>
        <v>#REF!</v>
      </c>
      <c r="L164" s="2" t="e">
        <f t="shared" si="22"/>
        <v>#REF!</v>
      </c>
      <c r="M164" s="5" t="e">
        <f t="shared" si="23"/>
        <v>#REF!</v>
      </c>
      <c r="N164" s="5" t="e">
        <f t="shared" si="24"/>
        <v>#REF!</v>
      </c>
      <c r="O164" s="5" t="e">
        <f t="shared" si="25"/>
        <v>#REF!</v>
      </c>
      <c r="P164" s="5" t="e">
        <f t="shared" si="26"/>
        <v>#REF!</v>
      </c>
    </row>
    <row r="165" spans="1:16" x14ac:dyDescent="0.25">
      <c r="A165" s="23" t="e">
        <f>#REF!</f>
        <v>#REF!</v>
      </c>
      <c r="B165" s="10" t="e">
        <f>VLOOKUP(A165,#REF!,2,FALSE)</f>
        <v>#REF!</v>
      </c>
      <c r="C165" s="3" t="e">
        <f>VLOOKUP(A165,#REF!,3,FALSE)</f>
        <v>#REF!</v>
      </c>
      <c r="D165" s="3" t="e">
        <f>VLOOKUP(A165,#REF!,4,FALSE)</f>
        <v>#REF!</v>
      </c>
      <c r="E165" s="25" t="e">
        <f>VLOOKUP(A165,#REF!,8,FALSE)</f>
        <v>#REF!</v>
      </c>
      <c r="F165" s="27" t="e">
        <f>VLOOKUP(A165,#REF!,12,FALSE)</f>
        <v>#REF!</v>
      </c>
      <c r="G165" s="29" t="e">
        <f t="shared" si="19"/>
        <v>#REF!</v>
      </c>
      <c r="H165" s="11" t="e">
        <f>VLOOKUP(A165,#REF!,13,FALSE)</f>
        <v>#REF!</v>
      </c>
      <c r="I165" s="11" t="e">
        <f>VLOOKUP(A165,#REF!,14,FALSE)</f>
        <v>#REF!</v>
      </c>
      <c r="J165" s="5" t="e">
        <f t="shared" si="20"/>
        <v>#REF!</v>
      </c>
      <c r="K165" s="11" t="e">
        <f t="shared" si="21"/>
        <v>#REF!</v>
      </c>
      <c r="L165" s="2" t="e">
        <f t="shared" si="22"/>
        <v>#REF!</v>
      </c>
      <c r="M165" s="5" t="e">
        <f t="shared" si="23"/>
        <v>#REF!</v>
      </c>
      <c r="N165" s="5" t="e">
        <f t="shared" si="24"/>
        <v>#REF!</v>
      </c>
      <c r="O165" s="5" t="e">
        <f t="shared" si="25"/>
        <v>#REF!</v>
      </c>
      <c r="P165" s="5" t="e">
        <f t="shared" si="26"/>
        <v>#REF!</v>
      </c>
    </row>
    <row r="166" spans="1:16" x14ac:dyDescent="0.25">
      <c r="A166" s="23" t="e">
        <f>#REF!</f>
        <v>#REF!</v>
      </c>
      <c r="B166" s="10" t="e">
        <f>VLOOKUP(A166,#REF!,2,FALSE)</f>
        <v>#REF!</v>
      </c>
      <c r="C166" s="3" t="e">
        <f>VLOOKUP(A166,#REF!,3,FALSE)</f>
        <v>#REF!</v>
      </c>
      <c r="D166" s="3" t="e">
        <f>VLOOKUP(A166,#REF!,4,FALSE)</f>
        <v>#REF!</v>
      </c>
      <c r="E166" s="25" t="e">
        <f>VLOOKUP(A166,#REF!,8,FALSE)</f>
        <v>#REF!</v>
      </c>
      <c r="F166" s="27" t="e">
        <f>VLOOKUP(A166,#REF!,12,FALSE)</f>
        <v>#REF!</v>
      </c>
      <c r="G166" s="29" t="e">
        <f t="shared" si="19"/>
        <v>#REF!</v>
      </c>
      <c r="H166" s="11" t="e">
        <f>VLOOKUP(A166,#REF!,13,FALSE)</f>
        <v>#REF!</v>
      </c>
      <c r="I166" s="11" t="e">
        <f>VLOOKUP(A166,#REF!,14,FALSE)</f>
        <v>#REF!</v>
      </c>
      <c r="J166" s="5" t="e">
        <f t="shared" si="20"/>
        <v>#REF!</v>
      </c>
      <c r="K166" s="11" t="e">
        <f t="shared" si="21"/>
        <v>#REF!</v>
      </c>
      <c r="L166" s="2" t="e">
        <f t="shared" si="22"/>
        <v>#REF!</v>
      </c>
      <c r="M166" s="5" t="e">
        <f t="shared" si="23"/>
        <v>#REF!</v>
      </c>
      <c r="N166" s="5" t="e">
        <f t="shared" si="24"/>
        <v>#REF!</v>
      </c>
      <c r="O166" s="5" t="e">
        <f t="shared" si="25"/>
        <v>#REF!</v>
      </c>
      <c r="P166" s="5" t="e">
        <f t="shared" si="26"/>
        <v>#REF!</v>
      </c>
    </row>
    <row r="167" spans="1:16" x14ac:dyDescent="0.25">
      <c r="A167" s="23" t="e">
        <f>#REF!</f>
        <v>#REF!</v>
      </c>
      <c r="B167" s="10" t="e">
        <f>VLOOKUP(A167,#REF!,2,FALSE)</f>
        <v>#REF!</v>
      </c>
      <c r="C167" s="3" t="e">
        <f>VLOOKUP(A167,#REF!,3,FALSE)</f>
        <v>#REF!</v>
      </c>
      <c r="D167" s="3" t="e">
        <f>VLOOKUP(A167,#REF!,4,FALSE)</f>
        <v>#REF!</v>
      </c>
      <c r="E167" s="25" t="e">
        <f>VLOOKUP(A167,#REF!,8,FALSE)</f>
        <v>#REF!</v>
      </c>
      <c r="F167" s="27" t="e">
        <f>VLOOKUP(A167,#REF!,12,FALSE)</f>
        <v>#REF!</v>
      </c>
      <c r="G167" s="29" t="e">
        <f t="shared" si="19"/>
        <v>#REF!</v>
      </c>
      <c r="H167" s="11" t="e">
        <f>VLOOKUP(A167,#REF!,13,FALSE)</f>
        <v>#REF!</v>
      </c>
      <c r="I167" s="11" t="e">
        <f>VLOOKUP(A167,#REF!,14,FALSE)</f>
        <v>#REF!</v>
      </c>
      <c r="J167" s="5" t="e">
        <f t="shared" si="20"/>
        <v>#REF!</v>
      </c>
      <c r="K167" s="11" t="e">
        <f t="shared" si="21"/>
        <v>#REF!</v>
      </c>
      <c r="L167" s="2" t="e">
        <f t="shared" si="22"/>
        <v>#REF!</v>
      </c>
      <c r="M167" s="5" t="e">
        <f t="shared" si="23"/>
        <v>#REF!</v>
      </c>
      <c r="N167" s="5" t="e">
        <f t="shared" si="24"/>
        <v>#REF!</v>
      </c>
      <c r="O167" s="5" t="e">
        <f t="shared" si="25"/>
        <v>#REF!</v>
      </c>
      <c r="P167" s="5" t="e">
        <f t="shared" si="26"/>
        <v>#REF!</v>
      </c>
    </row>
    <row r="168" spans="1:16" x14ac:dyDescent="0.25">
      <c r="A168" s="23" t="e">
        <f>#REF!</f>
        <v>#REF!</v>
      </c>
      <c r="B168" s="10" t="e">
        <f>VLOOKUP(A168,#REF!,2,FALSE)</f>
        <v>#REF!</v>
      </c>
      <c r="C168" s="3" t="e">
        <f>VLOOKUP(A168,#REF!,3,FALSE)</f>
        <v>#REF!</v>
      </c>
      <c r="D168" s="3" t="e">
        <f>VLOOKUP(A168,#REF!,4,FALSE)</f>
        <v>#REF!</v>
      </c>
      <c r="E168" s="25" t="e">
        <f>VLOOKUP(A168,#REF!,8,FALSE)</f>
        <v>#REF!</v>
      </c>
      <c r="F168" s="27" t="e">
        <f>VLOOKUP(A168,#REF!,12,FALSE)</f>
        <v>#REF!</v>
      </c>
      <c r="G168" s="29" t="e">
        <f t="shared" si="19"/>
        <v>#REF!</v>
      </c>
      <c r="H168" s="11" t="e">
        <f>VLOOKUP(A168,#REF!,13,FALSE)</f>
        <v>#REF!</v>
      </c>
      <c r="I168" s="11" t="e">
        <f>VLOOKUP(A168,#REF!,14,FALSE)</f>
        <v>#REF!</v>
      </c>
      <c r="J168" s="5" t="e">
        <f t="shared" si="20"/>
        <v>#REF!</v>
      </c>
      <c r="K168" s="11" t="e">
        <f t="shared" si="21"/>
        <v>#REF!</v>
      </c>
      <c r="L168" s="2" t="e">
        <f t="shared" si="22"/>
        <v>#REF!</v>
      </c>
      <c r="M168" s="5" t="e">
        <f t="shared" si="23"/>
        <v>#REF!</v>
      </c>
      <c r="N168" s="5" t="e">
        <f t="shared" si="24"/>
        <v>#REF!</v>
      </c>
      <c r="O168" s="5" t="e">
        <f t="shared" si="25"/>
        <v>#REF!</v>
      </c>
      <c r="P168" s="5" t="e">
        <f t="shared" si="26"/>
        <v>#REF!</v>
      </c>
    </row>
    <row r="169" spans="1:16" x14ac:dyDescent="0.25">
      <c r="A169" s="23" t="e">
        <f>#REF!</f>
        <v>#REF!</v>
      </c>
      <c r="B169" s="10" t="e">
        <f>VLOOKUP(A169,#REF!,2,FALSE)</f>
        <v>#REF!</v>
      </c>
      <c r="C169" s="3" t="e">
        <f>VLOOKUP(A169,#REF!,3,FALSE)</f>
        <v>#REF!</v>
      </c>
      <c r="D169" s="3" t="e">
        <f>VLOOKUP(A169,#REF!,4,FALSE)</f>
        <v>#REF!</v>
      </c>
      <c r="E169" s="25" t="e">
        <f>VLOOKUP(A169,#REF!,8,FALSE)</f>
        <v>#REF!</v>
      </c>
      <c r="F169" s="27" t="e">
        <f>VLOOKUP(A169,#REF!,12,FALSE)</f>
        <v>#REF!</v>
      </c>
      <c r="G169" s="29" t="e">
        <f t="shared" si="19"/>
        <v>#REF!</v>
      </c>
      <c r="H169" s="11" t="e">
        <f>VLOOKUP(A169,#REF!,13,FALSE)</f>
        <v>#REF!</v>
      </c>
      <c r="I169" s="11" t="e">
        <f>VLOOKUP(A169,#REF!,14,FALSE)</f>
        <v>#REF!</v>
      </c>
      <c r="J169" s="5" t="e">
        <f t="shared" si="20"/>
        <v>#REF!</v>
      </c>
      <c r="K169" s="11" t="e">
        <f t="shared" si="21"/>
        <v>#REF!</v>
      </c>
      <c r="L169" s="2" t="e">
        <f t="shared" si="22"/>
        <v>#REF!</v>
      </c>
      <c r="M169" s="5" t="e">
        <f t="shared" si="23"/>
        <v>#REF!</v>
      </c>
      <c r="N169" s="5" t="e">
        <f t="shared" si="24"/>
        <v>#REF!</v>
      </c>
      <c r="O169" s="5" t="e">
        <f t="shared" si="25"/>
        <v>#REF!</v>
      </c>
      <c r="P169" s="5" t="e">
        <f t="shared" si="26"/>
        <v>#REF!</v>
      </c>
    </row>
    <row r="170" spans="1:16" x14ac:dyDescent="0.25">
      <c r="A170" s="23" t="e">
        <f>#REF!</f>
        <v>#REF!</v>
      </c>
      <c r="B170" s="10" t="e">
        <f>VLOOKUP(A170,#REF!,2,FALSE)</f>
        <v>#REF!</v>
      </c>
      <c r="C170" s="3" t="e">
        <f>VLOOKUP(A170,#REF!,3,FALSE)</f>
        <v>#REF!</v>
      </c>
      <c r="D170" s="3" t="e">
        <f>VLOOKUP(A170,#REF!,4,FALSE)</f>
        <v>#REF!</v>
      </c>
      <c r="E170" s="25" t="e">
        <f>VLOOKUP(A170,#REF!,8,FALSE)</f>
        <v>#REF!</v>
      </c>
      <c r="F170" s="27" t="e">
        <f>VLOOKUP(A170,#REF!,12,FALSE)</f>
        <v>#REF!</v>
      </c>
      <c r="G170" s="29" t="e">
        <f t="shared" si="19"/>
        <v>#REF!</v>
      </c>
      <c r="H170" s="11" t="e">
        <f>VLOOKUP(A170,#REF!,13,FALSE)</f>
        <v>#REF!</v>
      </c>
      <c r="I170" s="11" t="e">
        <f>VLOOKUP(A170,#REF!,14,FALSE)</f>
        <v>#REF!</v>
      </c>
      <c r="J170" s="5" t="e">
        <f t="shared" si="20"/>
        <v>#REF!</v>
      </c>
      <c r="K170" s="11" t="e">
        <f t="shared" si="21"/>
        <v>#REF!</v>
      </c>
      <c r="L170" s="2" t="e">
        <f t="shared" si="22"/>
        <v>#REF!</v>
      </c>
      <c r="M170" s="5" t="e">
        <f t="shared" si="23"/>
        <v>#REF!</v>
      </c>
      <c r="N170" s="5" t="e">
        <f t="shared" si="24"/>
        <v>#REF!</v>
      </c>
      <c r="O170" s="5" t="e">
        <f t="shared" si="25"/>
        <v>#REF!</v>
      </c>
      <c r="P170" s="5" t="e">
        <f t="shared" si="26"/>
        <v>#REF!</v>
      </c>
    </row>
    <row r="171" spans="1:16" x14ac:dyDescent="0.25">
      <c r="A171" s="23" t="e">
        <f>#REF!</f>
        <v>#REF!</v>
      </c>
      <c r="B171" s="10" t="e">
        <f>VLOOKUP(A171,#REF!,2,FALSE)</f>
        <v>#REF!</v>
      </c>
      <c r="C171" s="3" t="e">
        <f>VLOOKUP(A171,#REF!,3,FALSE)</f>
        <v>#REF!</v>
      </c>
      <c r="D171" s="3" t="e">
        <f>VLOOKUP(A171,#REF!,4,FALSE)</f>
        <v>#REF!</v>
      </c>
      <c r="E171" s="25" t="e">
        <f>VLOOKUP(A171,#REF!,8,FALSE)</f>
        <v>#REF!</v>
      </c>
      <c r="F171" s="27" t="e">
        <f>VLOOKUP(A171,#REF!,12,FALSE)</f>
        <v>#REF!</v>
      </c>
      <c r="G171" s="29" t="e">
        <f t="shared" si="19"/>
        <v>#REF!</v>
      </c>
      <c r="H171" s="11" t="e">
        <f>VLOOKUP(A171,#REF!,13,FALSE)</f>
        <v>#REF!</v>
      </c>
      <c r="I171" s="11" t="e">
        <f>VLOOKUP(A171,#REF!,14,FALSE)</f>
        <v>#REF!</v>
      </c>
      <c r="J171" s="5" t="e">
        <f t="shared" si="20"/>
        <v>#REF!</v>
      </c>
      <c r="K171" s="11" t="e">
        <f t="shared" si="21"/>
        <v>#REF!</v>
      </c>
      <c r="L171" s="2" t="e">
        <f t="shared" si="22"/>
        <v>#REF!</v>
      </c>
      <c r="M171" s="5" t="e">
        <f t="shared" si="23"/>
        <v>#REF!</v>
      </c>
      <c r="N171" s="5" t="e">
        <f t="shared" si="24"/>
        <v>#REF!</v>
      </c>
      <c r="O171" s="5" t="e">
        <f t="shared" si="25"/>
        <v>#REF!</v>
      </c>
      <c r="P171" s="5" t="e">
        <f t="shared" si="26"/>
        <v>#REF!</v>
      </c>
    </row>
    <row r="172" spans="1:16" x14ac:dyDescent="0.25">
      <c r="A172" s="23" t="e">
        <f>#REF!</f>
        <v>#REF!</v>
      </c>
      <c r="B172" s="10" t="e">
        <f>VLOOKUP(A172,#REF!,2,FALSE)</f>
        <v>#REF!</v>
      </c>
      <c r="C172" s="3" t="e">
        <f>VLOOKUP(A172,#REF!,3,FALSE)</f>
        <v>#REF!</v>
      </c>
      <c r="D172" s="3" t="e">
        <f>VLOOKUP(A172,#REF!,4,FALSE)</f>
        <v>#REF!</v>
      </c>
      <c r="E172" s="25" t="e">
        <f>VLOOKUP(A172,#REF!,8,FALSE)</f>
        <v>#REF!</v>
      </c>
      <c r="F172" s="27" t="e">
        <f>VLOOKUP(A172,#REF!,12,FALSE)</f>
        <v>#REF!</v>
      </c>
      <c r="G172" s="29" t="e">
        <f t="shared" si="19"/>
        <v>#REF!</v>
      </c>
      <c r="H172" s="11" t="e">
        <f>VLOOKUP(A172,#REF!,13,FALSE)</f>
        <v>#REF!</v>
      </c>
      <c r="I172" s="11" t="e">
        <f>VLOOKUP(A172,#REF!,14,FALSE)</f>
        <v>#REF!</v>
      </c>
      <c r="J172" s="5" t="e">
        <f t="shared" si="20"/>
        <v>#REF!</v>
      </c>
      <c r="K172" s="11" t="e">
        <f t="shared" si="21"/>
        <v>#REF!</v>
      </c>
      <c r="L172" s="2" t="e">
        <f t="shared" si="22"/>
        <v>#REF!</v>
      </c>
      <c r="M172" s="5" t="e">
        <f t="shared" si="23"/>
        <v>#REF!</v>
      </c>
      <c r="N172" s="5" t="e">
        <f t="shared" si="24"/>
        <v>#REF!</v>
      </c>
      <c r="O172" s="5" t="e">
        <f t="shared" si="25"/>
        <v>#REF!</v>
      </c>
      <c r="P172" s="5" t="e">
        <f t="shared" si="26"/>
        <v>#REF!</v>
      </c>
    </row>
    <row r="173" spans="1:16" x14ac:dyDescent="0.25">
      <c r="A173" s="23" t="e">
        <f>#REF!</f>
        <v>#REF!</v>
      </c>
      <c r="B173" s="10" t="e">
        <f>VLOOKUP(A173,#REF!,2,FALSE)</f>
        <v>#REF!</v>
      </c>
      <c r="C173" s="3" t="e">
        <f>VLOOKUP(A173,#REF!,3,FALSE)</f>
        <v>#REF!</v>
      </c>
      <c r="D173" s="3" t="e">
        <f>VLOOKUP(A173,#REF!,4,FALSE)</f>
        <v>#REF!</v>
      </c>
      <c r="E173" s="25" t="e">
        <f>VLOOKUP(A173,#REF!,8,FALSE)</f>
        <v>#REF!</v>
      </c>
      <c r="F173" s="27" t="e">
        <f>VLOOKUP(A173,#REF!,12,FALSE)</f>
        <v>#REF!</v>
      </c>
      <c r="G173" s="29" t="e">
        <f t="shared" si="19"/>
        <v>#REF!</v>
      </c>
      <c r="H173" s="11" t="e">
        <f>VLOOKUP(A173,#REF!,13,FALSE)</f>
        <v>#REF!</v>
      </c>
      <c r="I173" s="11" t="e">
        <f>VLOOKUP(A173,#REF!,14,FALSE)</f>
        <v>#REF!</v>
      </c>
      <c r="J173" s="5" t="e">
        <f t="shared" si="20"/>
        <v>#REF!</v>
      </c>
      <c r="K173" s="11" t="e">
        <f t="shared" si="21"/>
        <v>#REF!</v>
      </c>
      <c r="L173" s="2" t="e">
        <f t="shared" si="22"/>
        <v>#REF!</v>
      </c>
      <c r="M173" s="5" t="e">
        <f t="shared" si="23"/>
        <v>#REF!</v>
      </c>
      <c r="N173" s="5" t="e">
        <f t="shared" si="24"/>
        <v>#REF!</v>
      </c>
      <c r="O173" s="5" t="e">
        <f t="shared" si="25"/>
        <v>#REF!</v>
      </c>
      <c r="P173" s="5" t="e">
        <f t="shared" si="26"/>
        <v>#REF!</v>
      </c>
    </row>
    <row r="174" spans="1:16" x14ac:dyDescent="0.25">
      <c r="A174" s="23" t="e">
        <f>#REF!</f>
        <v>#REF!</v>
      </c>
      <c r="B174" s="10" t="e">
        <f>VLOOKUP(A174,#REF!,2,FALSE)</f>
        <v>#REF!</v>
      </c>
      <c r="C174" s="3" t="e">
        <f>VLOOKUP(A174,#REF!,3,FALSE)</f>
        <v>#REF!</v>
      </c>
      <c r="D174" s="3" t="e">
        <f>VLOOKUP(A174,#REF!,4,FALSE)</f>
        <v>#REF!</v>
      </c>
      <c r="E174" s="25" t="e">
        <f>VLOOKUP(A174,#REF!,8,FALSE)</f>
        <v>#REF!</v>
      </c>
      <c r="F174" s="27" t="e">
        <f>VLOOKUP(A174,#REF!,12,FALSE)</f>
        <v>#REF!</v>
      </c>
      <c r="G174" s="29" t="e">
        <f t="shared" si="19"/>
        <v>#REF!</v>
      </c>
      <c r="H174" s="11" t="e">
        <f>VLOOKUP(A174,#REF!,13,FALSE)</f>
        <v>#REF!</v>
      </c>
      <c r="I174" s="11" t="e">
        <f>VLOOKUP(A174,#REF!,14,FALSE)</f>
        <v>#REF!</v>
      </c>
      <c r="J174" s="5" t="e">
        <f t="shared" si="20"/>
        <v>#REF!</v>
      </c>
      <c r="K174" s="11" t="e">
        <f t="shared" si="21"/>
        <v>#REF!</v>
      </c>
      <c r="L174" s="2" t="e">
        <f t="shared" si="22"/>
        <v>#REF!</v>
      </c>
      <c r="M174" s="5" t="e">
        <f t="shared" si="23"/>
        <v>#REF!</v>
      </c>
      <c r="N174" s="5" t="e">
        <f t="shared" si="24"/>
        <v>#REF!</v>
      </c>
      <c r="O174" s="5" t="e">
        <f t="shared" si="25"/>
        <v>#REF!</v>
      </c>
      <c r="P174" s="5" t="e">
        <f t="shared" si="26"/>
        <v>#REF!</v>
      </c>
    </row>
    <row r="175" spans="1:16" x14ac:dyDescent="0.25">
      <c r="A175" s="23" t="e">
        <f>#REF!</f>
        <v>#REF!</v>
      </c>
      <c r="B175" s="10" t="e">
        <f>VLOOKUP(A175,#REF!,2,FALSE)</f>
        <v>#REF!</v>
      </c>
      <c r="C175" s="3" t="e">
        <f>VLOOKUP(A175,#REF!,3,FALSE)</f>
        <v>#REF!</v>
      </c>
      <c r="D175" s="3" t="e">
        <f>VLOOKUP(A175,#REF!,4,FALSE)</f>
        <v>#REF!</v>
      </c>
      <c r="E175" s="25" t="e">
        <f>VLOOKUP(A175,#REF!,8,FALSE)</f>
        <v>#REF!</v>
      </c>
      <c r="F175" s="27" t="e">
        <f>VLOOKUP(A175,#REF!,12,FALSE)</f>
        <v>#REF!</v>
      </c>
      <c r="G175" s="29" t="e">
        <f t="shared" si="19"/>
        <v>#REF!</v>
      </c>
      <c r="H175" s="11" t="e">
        <f>VLOOKUP(A175,#REF!,13,FALSE)</f>
        <v>#REF!</v>
      </c>
      <c r="I175" s="11" t="e">
        <f>VLOOKUP(A175,#REF!,14,FALSE)</f>
        <v>#REF!</v>
      </c>
      <c r="J175" s="5" t="e">
        <f t="shared" si="20"/>
        <v>#REF!</v>
      </c>
      <c r="K175" s="11" t="e">
        <f t="shared" si="21"/>
        <v>#REF!</v>
      </c>
      <c r="L175" s="2" t="e">
        <f t="shared" si="22"/>
        <v>#REF!</v>
      </c>
      <c r="M175" s="5" t="e">
        <f t="shared" si="23"/>
        <v>#REF!</v>
      </c>
      <c r="N175" s="5" t="e">
        <f t="shared" si="24"/>
        <v>#REF!</v>
      </c>
      <c r="O175" s="5" t="e">
        <f t="shared" si="25"/>
        <v>#REF!</v>
      </c>
      <c r="P175" s="5" t="e">
        <f t="shared" si="26"/>
        <v>#REF!</v>
      </c>
    </row>
    <row r="176" spans="1:16" x14ac:dyDescent="0.25">
      <c r="A176" s="23" t="e">
        <f>#REF!</f>
        <v>#REF!</v>
      </c>
      <c r="B176" s="10" t="e">
        <f>VLOOKUP(A176,#REF!,2,FALSE)</f>
        <v>#REF!</v>
      </c>
      <c r="C176" s="3" t="e">
        <f>VLOOKUP(A176,#REF!,3,FALSE)</f>
        <v>#REF!</v>
      </c>
      <c r="D176" s="3" t="e">
        <f>VLOOKUP(A176,#REF!,4,FALSE)</f>
        <v>#REF!</v>
      </c>
      <c r="E176" s="25" t="e">
        <f>VLOOKUP(A176,#REF!,8,FALSE)</f>
        <v>#REF!</v>
      </c>
      <c r="F176" s="27" t="e">
        <f>VLOOKUP(A176,#REF!,12,FALSE)</f>
        <v>#REF!</v>
      </c>
      <c r="G176" s="29" t="e">
        <f t="shared" si="19"/>
        <v>#REF!</v>
      </c>
      <c r="H176" s="11" t="e">
        <f>VLOOKUP(A176,#REF!,13,FALSE)</f>
        <v>#REF!</v>
      </c>
      <c r="I176" s="11" t="e">
        <f>VLOOKUP(A176,#REF!,14,FALSE)</f>
        <v>#REF!</v>
      </c>
      <c r="J176" s="5" t="e">
        <f t="shared" si="20"/>
        <v>#REF!</v>
      </c>
      <c r="K176" s="11" t="e">
        <f t="shared" si="21"/>
        <v>#REF!</v>
      </c>
      <c r="L176" s="2" t="e">
        <f t="shared" si="22"/>
        <v>#REF!</v>
      </c>
      <c r="M176" s="5" t="e">
        <f t="shared" si="23"/>
        <v>#REF!</v>
      </c>
      <c r="N176" s="5" t="e">
        <f t="shared" si="24"/>
        <v>#REF!</v>
      </c>
      <c r="O176" s="5" t="e">
        <f t="shared" si="25"/>
        <v>#REF!</v>
      </c>
      <c r="P176" s="5" t="e">
        <f t="shared" si="26"/>
        <v>#REF!</v>
      </c>
    </row>
    <row r="177" spans="1:16" x14ac:dyDescent="0.25">
      <c r="A177" s="23" t="e">
        <f>#REF!</f>
        <v>#REF!</v>
      </c>
      <c r="B177" s="10" t="e">
        <f>VLOOKUP(A177,#REF!,2,FALSE)</f>
        <v>#REF!</v>
      </c>
      <c r="C177" s="3" t="e">
        <f>VLOOKUP(A177,#REF!,3,FALSE)</f>
        <v>#REF!</v>
      </c>
      <c r="D177" s="3" t="e">
        <f>VLOOKUP(A177,#REF!,4,FALSE)</f>
        <v>#REF!</v>
      </c>
      <c r="E177" s="25" t="e">
        <f>VLOOKUP(A177,#REF!,8,FALSE)</f>
        <v>#REF!</v>
      </c>
      <c r="F177" s="27" t="e">
        <f>VLOOKUP(A177,#REF!,12,FALSE)</f>
        <v>#REF!</v>
      </c>
      <c r="G177" s="29" t="e">
        <f t="shared" si="19"/>
        <v>#REF!</v>
      </c>
      <c r="H177" s="11" t="e">
        <f>VLOOKUP(A177,#REF!,13,FALSE)</f>
        <v>#REF!</v>
      </c>
      <c r="I177" s="11" t="e">
        <f>VLOOKUP(A177,#REF!,14,FALSE)</f>
        <v>#REF!</v>
      </c>
      <c r="J177" s="5" t="e">
        <f t="shared" si="20"/>
        <v>#REF!</v>
      </c>
      <c r="K177" s="11" t="e">
        <f t="shared" si="21"/>
        <v>#REF!</v>
      </c>
      <c r="L177" s="2" t="e">
        <f t="shared" si="22"/>
        <v>#REF!</v>
      </c>
      <c r="M177" s="5" t="e">
        <f t="shared" si="23"/>
        <v>#REF!</v>
      </c>
      <c r="N177" s="5" t="e">
        <f t="shared" si="24"/>
        <v>#REF!</v>
      </c>
      <c r="O177" s="5" t="e">
        <f t="shared" si="25"/>
        <v>#REF!</v>
      </c>
      <c r="P177" s="5" t="e">
        <f t="shared" si="26"/>
        <v>#REF!</v>
      </c>
    </row>
    <row r="178" spans="1:16" x14ac:dyDescent="0.25">
      <c r="A178" s="23" t="e">
        <f>#REF!</f>
        <v>#REF!</v>
      </c>
      <c r="B178" s="10" t="e">
        <f>VLOOKUP(A178,#REF!,2,FALSE)</f>
        <v>#REF!</v>
      </c>
      <c r="C178" s="3" t="e">
        <f>VLOOKUP(A178,#REF!,3,FALSE)</f>
        <v>#REF!</v>
      </c>
      <c r="D178" s="3" t="e">
        <f>VLOOKUP(A178,#REF!,4,FALSE)</f>
        <v>#REF!</v>
      </c>
      <c r="E178" s="25" t="e">
        <f>VLOOKUP(A178,#REF!,8,FALSE)</f>
        <v>#REF!</v>
      </c>
      <c r="F178" s="27" t="e">
        <f>VLOOKUP(A178,#REF!,12,FALSE)</f>
        <v>#REF!</v>
      </c>
      <c r="G178" s="29" t="e">
        <f t="shared" si="19"/>
        <v>#REF!</v>
      </c>
      <c r="H178" s="11" t="e">
        <f>VLOOKUP(A178,#REF!,13,FALSE)</f>
        <v>#REF!</v>
      </c>
      <c r="I178" s="11" t="e">
        <f>VLOOKUP(A178,#REF!,14,FALSE)</f>
        <v>#REF!</v>
      </c>
      <c r="J178" s="5" t="e">
        <f t="shared" si="20"/>
        <v>#REF!</v>
      </c>
      <c r="K178" s="11" t="e">
        <f t="shared" si="21"/>
        <v>#REF!</v>
      </c>
      <c r="L178" s="2" t="e">
        <f t="shared" si="22"/>
        <v>#REF!</v>
      </c>
      <c r="M178" s="5" t="e">
        <f t="shared" si="23"/>
        <v>#REF!</v>
      </c>
      <c r="N178" s="5" t="e">
        <f t="shared" si="24"/>
        <v>#REF!</v>
      </c>
      <c r="O178" s="5" t="e">
        <f t="shared" si="25"/>
        <v>#REF!</v>
      </c>
      <c r="P178" s="5" t="e">
        <f t="shared" si="26"/>
        <v>#REF!</v>
      </c>
    </row>
    <row r="179" spans="1:16" x14ac:dyDescent="0.25">
      <c r="A179" s="23" t="e">
        <f>#REF!</f>
        <v>#REF!</v>
      </c>
      <c r="B179" s="10" t="e">
        <f>VLOOKUP(A179,#REF!,2,FALSE)</f>
        <v>#REF!</v>
      </c>
      <c r="C179" s="3" t="e">
        <f>VLOOKUP(A179,#REF!,3,FALSE)</f>
        <v>#REF!</v>
      </c>
      <c r="D179" s="3" t="e">
        <f>VLOOKUP(A179,#REF!,4,FALSE)</f>
        <v>#REF!</v>
      </c>
      <c r="E179" s="25" t="e">
        <f>VLOOKUP(A179,#REF!,8,FALSE)</f>
        <v>#REF!</v>
      </c>
      <c r="F179" s="27" t="e">
        <f>VLOOKUP(A179,#REF!,12,FALSE)</f>
        <v>#REF!</v>
      </c>
      <c r="G179" s="29" t="e">
        <f t="shared" si="19"/>
        <v>#REF!</v>
      </c>
      <c r="H179" s="11" t="e">
        <f>VLOOKUP(A179,#REF!,13,FALSE)</f>
        <v>#REF!</v>
      </c>
      <c r="I179" s="11" t="e">
        <f>VLOOKUP(A179,#REF!,14,FALSE)</f>
        <v>#REF!</v>
      </c>
      <c r="J179" s="5" t="e">
        <f t="shared" si="20"/>
        <v>#REF!</v>
      </c>
      <c r="K179" s="11" t="e">
        <f t="shared" si="21"/>
        <v>#REF!</v>
      </c>
      <c r="L179" s="2" t="e">
        <f t="shared" si="22"/>
        <v>#REF!</v>
      </c>
      <c r="M179" s="5" t="e">
        <f t="shared" si="23"/>
        <v>#REF!</v>
      </c>
      <c r="N179" s="5" t="e">
        <f t="shared" si="24"/>
        <v>#REF!</v>
      </c>
      <c r="O179" s="5" t="e">
        <f t="shared" si="25"/>
        <v>#REF!</v>
      </c>
      <c r="P179" s="5" t="e">
        <f t="shared" si="26"/>
        <v>#REF!</v>
      </c>
    </row>
    <row r="180" spans="1:16" x14ac:dyDescent="0.25">
      <c r="A180" s="23" t="e">
        <f>#REF!</f>
        <v>#REF!</v>
      </c>
      <c r="B180" s="10" t="e">
        <f>VLOOKUP(A180,#REF!,2,FALSE)</f>
        <v>#REF!</v>
      </c>
      <c r="C180" s="3" t="e">
        <f>VLOOKUP(A180,#REF!,3,FALSE)</f>
        <v>#REF!</v>
      </c>
      <c r="D180" s="3" t="e">
        <f>VLOOKUP(A180,#REF!,4,FALSE)</f>
        <v>#REF!</v>
      </c>
      <c r="E180" s="25" t="e">
        <f>VLOOKUP(A180,#REF!,8,FALSE)</f>
        <v>#REF!</v>
      </c>
      <c r="F180" s="27" t="e">
        <f>VLOOKUP(A180,#REF!,12,FALSE)</f>
        <v>#REF!</v>
      </c>
      <c r="G180" s="29" t="e">
        <f t="shared" si="19"/>
        <v>#REF!</v>
      </c>
      <c r="H180" s="11" t="e">
        <f>VLOOKUP(A180,#REF!,13,FALSE)</f>
        <v>#REF!</v>
      </c>
      <c r="I180" s="11" t="e">
        <f>VLOOKUP(A180,#REF!,14,FALSE)</f>
        <v>#REF!</v>
      </c>
      <c r="J180" s="5" t="e">
        <f t="shared" si="20"/>
        <v>#REF!</v>
      </c>
      <c r="K180" s="11" t="e">
        <f t="shared" si="21"/>
        <v>#REF!</v>
      </c>
      <c r="L180" s="2" t="e">
        <f t="shared" si="22"/>
        <v>#REF!</v>
      </c>
      <c r="M180" s="5" t="e">
        <f t="shared" si="23"/>
        <v>#REF!</v>
      </c>
      <c r="N180" s="5" t="e">
        <f t="shared" si="24"/>
        <v>#REF!</v>
      </c>
      <c r="O180" s="5" t="e">
        <f t="shared" si="25"/>
        <v>#REF!</v>
      </c>
      <c r="P180" s="5" t="e">
        <f t="shared" si="26"/>
        <v>#REF!</v>
      </c>
    </row>
    <row r="181" spans="1:16" x14ac:dyDescent="0.25">
      <c r="A181" s="23" t="e">
        <f>#REF!</f>
        <v>#REF!</v>
      </c>
      <c r="B181" s="10" t="e">
        <f>VLOOKUP(A181,#REF!,2,FALSE)</f>
        <v>#REF!</v>
      </c>
      <c r="C181" s="3" t="e">
        <f>VLOOKUP(A181,#REF!,3,FALSE)</f>
        <v>#REF!</v>
      </c>
      <c r="D181" s="3" t="e">
        <f>VLOOKUP(A181,#REF!,4,FALSE)</f>
        <v>#REF!</v>
      </c>
      <c r="E181" s="25" t="e">
        <f>VLOOKUP(A181,#REF!,8,FALSE)</f>
        <v>#REF!</v>
      </c>
      <c r="F181" s="27" t="e">
        <f>VLOOKUP(A181,#REF!,12,FALSE)</f>
        <v>#REF!</v>
      </c>
      <c r="G181" s="29" t="e">
        <f t="shared" si="19"/>
        <v>#REF!</v>
      </c>
      <c r="H181" s="11" t="e">
        <f>VLOOKUP(A181,#REF!,13,FALSE)</f>
        <v>#REF!</v>
      </c>
      <c r="I181" s="11" t="e">
        <f>VLOOKUP(A181,#REF!,14,FALSE)</f>
        <v>#REF!</v>
      </c>
      <c r="J181" s="5" t="e">
        <f t="shared" si="20"/>
        <v>#REF!</v>
      </c>
      <c r="K181" s="11" t="e">
        <f t="shared" si="21"/>
        <v>#REF!</v>
      </c>
      <c r="L181" s="2" t="e">
        <f t="shared" si="22"/>
        <v>#REF!</v>
      </c>
      <c r="M181" s="5" t="e">
        <f t="shared" si="23"/>
        <v>#REF!</v>
      </c>
      <c r="N181" s="5" t="e">
        <f t="shared" si="24"/>
        <v>#REF!</v>
      </c>
      <c r="O181" s="5" t="e">
        <f t="shared" si="25"/>
        <v>#REF!</v>
      </c>
      <c r="P181" s="5" t="e">
        <f t="shared" si="26"/>
        <v>#REF!</v>
      </c>
    </row>
    <row r="182" spans="1:16" x14ac:dyDescent="0.25">
      <c r="A182" s="23" t="e">
        <f>#REF!</f>
        <v>#REF!</v>
      </c>
      <c r="B182" s="10" t="e">
        <f>VLOOKUP(A182,#REF!,2,FALSE)</f>
        <v>#REF!</v>
      </c>
      <c r="C182" s="3" t="e">
        <f>VLOOKUP(A182,#REF!,3,FALSE)</f>
        <v>#REF!</v>
      </c>
      <c r="D182" s="3" t="e">
        <f>VLOOKUP(A182,#REF!,4,FALSE)</f>
        <v>#REF!</v>
      </c>
      <c r="E182" s="25" t="e">
        <f>VLOOKUP(A182,#REF!,8,FALSE)</f>
        <v>#REF!</v>
      </c>
      <c r="F182" s="27" t="e">
        <f>VLOOKUP(A182,#REF!,12,FALSE)</f>
        <v>#REF!</v>
      </c>
      <c r="G182" s="29" t="e">
        <f t="shared" si="19"/>
        <v>#REF!</v>
      </c>
      <c r="H182" s="11" t="e">
        <f>VLOOKUP(A182,#REF!,13,FALSE)</f>
        <v>#REF!</v>
      </c>
      <c r="I182" s="11" t="e">
        <f>VLOOKUP(A182,#REF!,14,FALSE)</f>
        <v>#REF!</v>
      </c>
      <c r="J182" s="5" t="e">
        <f t="shared" si="20"/>
        <v>#REF!</v>
      </c>
      <c r="K182" s="11" t="e">
        <f t="shared" si="21"/>
        <v>#REF!</v>
      </c>
      <c r="L182" s="2" t="e">
        <f t="shared" si="22"/>
        <v>#REF!</v>
      </c>
      <c r="M182" s="5" t="e">
        <f t="shared" si="23"/>
        <v>#REF!</v>
      </c>
      <c r="N182" s="5" t="e">
        <f t="shared" si="24"/>
        <v>#REF!</v>
      </c>
      <c r="O182" s="5" t="e">
        <f t="shared" si="25"/>
        <v>#REF!</v>
      </c>
      <c r="P182" s="5" t="e">
        <f t="shared" si="26"/>
        <v>#REF!</v>
      </c>
    </row>
    <row r="183" spans="1:16" x14ac:dyDescent="0.25">
      <c r="A183" s="23" t="e">
        <f>#REF!</f>
        <v>#REF!</v>
      </c>
      <c r="B183" s="10" t="e">
        <f>VLOOKUP(A183,#REF!,2,FALSE)</f>
        <v>#REF!</v>
      </c>
      <c r="C183" s="3" t="e">
        <f>VLOOKUP(A183,#REF!,3,FALSE)</f>
        <v>#REF!</v>
      </c>
      <c r="D183" s="3" t="e">
        <f>VLOOKUP(A183,#REF!,4,FALSE)</f>
        <v>#REF!</v>
      </c>
      <c r="E183" s="25" t="e">
        <f>VLOOKUP(A183,#REF!,8,FALSE)</f>
        <v>#REF!</v>
      </c>
      <c r="F183" s="27" t="e">
        <f>VLOOKUP(A183,#REF!,12,FALSE)</f>
        <v>#REF!</v>
      </c>
      <c r="G183" s="29" t="e">
        <f t="shared" si="19"/>
        <v>#REF!</v>
      </c>
      <c r="H183" s="11" t="e">
        <f>VLOOKUP(A183,#REF!,13,FALSE)</f>
        <v>#REF!</v>
      </c>
      <c r="I183" s="11" t="e">
        <f>VLOOKUP(A183,#REF!,14,FALSE)</f>
        <v>#REF!</v>
      </c>
      <c r="J183" s="5" t="e">
        <f t="shared" si="20"/>
        <v>#REF!</v>
      </c>
      <c r="K183" s="11" t="e">
        <f t="shared" si="21"/>
        <v>#REF!</v>
      </c>
      <c r="L183" s="2" t="e">
        <f t="shared" si="22"/>
        <v>#REF!</v>
      </c>
      <c r="M183" s="5" t="e">
        <f t="shared" si="23"/>
        <v>#REF!</v>
      </c>
      <c r="N183" s="5" t="e">
        <f t="shared" si="24"/>
        <v>#REF!</v>
      </c>
      <c r="O183" s="5" t="e">
        <f t="shared" si="25"/>
        <v>#REF!</v>
      </c>
      <c r="P183" s="5" t="e">
        <f t="shared" si="26"/>
        <v>#REF!</v>
      </c>
    </row>
    <row r="184" spans="1:16" x14ac:dyDescent="0.25">
      <c r="A184" s="23" t="e">
        <f>#REF!</f>
        <v>#REF!</v>
      </c>
      <c r="B184" s="10" t="e">
        <f>VLOOKUP(A184,#REF!,2,FALSE)</f>
        <v>#REF!</v>
      </c>
      <c r="C184" s="3" t="e">
        <f>VLOOKUP(A184,#REF!,3,FALSE)</f>
        <v>#REF!</v>
      </c>
      <c r="D184" s="3" t="e">
        <f>VLOOKUP(A184,#REF!,4,FALSE)</f>
        <v>#REF!</v>
      </c>
      <c r="E184" s="25" t="e">
        <f>VLOOKUP(A184,#REF!,8,FALSE)</f>
        <v>#REF!</v>
      </c>
      <c r="F184" s="27" t="e">
        <f>VLOOKUP(A184,#REF!,12,FALSE)</f>
        <v>#REF!</v>
      </c>
      <c r="G184" s="29" t="e">
        <f t="shared" si="19"/>
        <v>#REF!</v>
      </c>
      <c r="H184" s="11" t="e">
        <f>VLOOKUP(A184,#REF!,13,FALSE)</f>
        <v>#REF!</v>
      </c>
      <c r="I184" s="11" t="e">
        <f>VLOOKUP(A184,#REF!,14,FALSE)</f>
        <v>#REF!</v>
      </c>
      <c r="J184" s="5" t="e">
        <f t="shared" si="20"/>
        <v>#REF!</v>
      </c>
      <c r="K184" s="11" t="e">
        <f t="shared" si="21"/>
        <v>#REF!</v>
      </c>
      <c r="L184" s="2" t="e">
        <f t="shared" si="22"/>
        <v>#REF!</v>
      </c>
      <c r="M184" s="5" t="e">
        <f t="shared" si="23"/>
        <v>#REF!</v>
      </c>
      <c r="N184" s="5" t="e">
        <f t="shared" si="24"/>
        <v>#REF!</v>
      </c>
      <c r="O184" s="5" t="e">
        <f t="shared" si="25"/>
        <v>#REF!</v>
      </c>
      <c r="P184" s="5" t="e">
        <f t="shared" si="26"/>
        <v>#REF!</v>
      </c>
    </row>
    <row r="185" spans="1:16" x14ac:dyDescent="0.25">
      <c r="A185" s="23" t="e">
        <f>#REF!</f>
        <v>#REF!</v>
      </c>
      <c r="B185" s="10" t="e">
        <f>VLOOKUP(A185,#REF!,2,FALSE)</f>
        <v>#REF!</v>
      </c>
      <c r="C185" s="3" t="e">
        <f>VLOOKUP(A185,#REF!,3,FALSE)</f>
        <v>#REF!</v>
      </c>
      <c r="D185" s="3" t="e">
        <f>VLOOKUP(A185,#REF!,4,FALSE)</f>
        <v>#REF!</v>
      </c>
      <c r="E185" s="25" t="e">
        <f>VLOOKUP(A185,#REF!,8,FALSE)</f>
        <v>#REF!</v>
      </c>
      <c r="F185" s="27" t="e">
        <f>VLOOKUP(A185,#REF!,12,FALSE)</f>
        <v>#REF!</v>
      </c>
      <c r="G185" s="29" t="e">
        <f t="shared" si="19"/>
        <v>#REF!</v>
      </c>
      <c r="H185" s="11" t="e">
        <f>VLOOKUP(A185,#REF!,13,FALSE)</f>
        <v>#REF!</v>
      </c>
      <c r="I185" s="11" t="e">
        <f>VLOOKUP(A185,#REF!,14,FALSE)</f>
        <v>#REF!</v>
      </c>
      <c r="J185" s="5" t="e">
        <f t="shared" si="20"/>
        <v>#REF!</v>
      </c>
      <c r="K185" s="11" t="e">
        <f t="shared" si="21"/>
        <v>#REF!</v>
      </c>
      <c r="L185" s="2" t="e">
        <f t="shared" si="22"/>
        <v>#REF!</v>
      </c>
      <c r="M185" s="5" t="e">
        <f t="shared" si="23"/>
        <v>#REF!</v>
      </c>
      <c r="N185" s="5" t="e">
        <f t="shared" si="24"/>
        <v>#REF!</v>
      </c>
      <c r="O185" s="5" t="e">
        <f t="shared" si="25"/>
        <v>#REF!</v>
      </c>
      <c r="P185" s="5" t="e">
        <f t="shared" si="26"/>
        <v>#REF!</v>
      </c>
    </row>
    <row r="186" spans="1:16" x14ac:dyDescent="0.25">
      <c r="A186" s="23" t="e">
        <f>#REF!</f>
        <v>#REF!</v>
      </c>
      <c r="B186" s="10" t="e">
        <f>VLOOKUP(A186,#REF!,2,FALSE)</f>
        <v>#REF!</v>
      </c>
      <c r="C186" s="3" t="e">
        <f>VLOOKUP(A186,#REF!,3,FALSE)</f>
        <v>#REF!</v>
      </c>
      <c r="D186" s="3" t="e">
        <f>VLOOKUP(A186,#REF!,4,FALSE)</f>
        <v>#REF!</v>
      </c>
      <c r="E186" s="25" t="e">
        <f>VLOOKUP(A186,#REF!,8,FALSE)</f>
        <v>#REF!</v>
      </c>
      <c r="F186" s="27" t="e">
        <f>VLOOKUP(A186,#REF!,12,FALSE)</f>
        <v>#REF!</v>
      </c>
      <c r="G186" s="29" t="e">
        <f t="shared" si="19"/>
        <v>#REF!</v>
      </c>
      <c r="H186" s="11" t="e">
        <f>VLOOKUP(A186,#REF!,13,FALSE)</f>
        <v>#REF!</v>
      </c>
      <c r="I186" s="11" t="e">
        <f>VLOOKUP(A186,#REF!,14,FALSE)</f>
        <v>#REF!</v>
      </c>
      <c r="J186" s="5" t="e">
        <f t="shared" si="20"/>
        <v>#REF!</v>
      </c>
      <c r="K186" s="11" t="e">
        <f t="shared" si="21"/>
        <v>#REF!</v>
      </c>
      <c r="L186" s="2" t="e">
        <f t="shared" si="22"/>
        <v>#REF!</v>
      </c>
      <c r="M186" s="5" t="e">
        <f t="shared" si="23"/>
        <v>#REF!</v>
      </c>
      <c r="N186" s="5" t="e">
        <f t="shared" si="24"/>
        <v>#REF!</v>
      </c>
      <c r="O186" s="5" t="e">
        <f t="shared" si="25"/>
        <v>#REF!</v>
      </c>
      <c r="P186" s="5" t="e">
        <f t="shared" si="26"/>
        <v>#REF!</v>
      </c>
    </row>
    <row r="187" spans="1:16" x14ac:dyDescent="0.25">
      <c r="A187" s="23" t="e">
        <f>#REF!</f>
        <v>#REF!</v>
      </c>
      <c r="B187" s="10" t="e">
        <f>VLOOKUP(A187,#REF!,2,FALSE)</f>
        <v>#REF!</v>
      </c>
      <c r="C187" s="3" t="e">
        <f>VLOOKUP(A187,#REF!,3,FALSE)</f>
        <v>#REF!</v>
      </c>
      <c r="D187" s="3" t="e">
        <f>VLOOKUP(A187,#REF!,4,FALSE)</f>
        <v>#REF!</v>
      </c>
      <c r="E187" s="25" t="e">
        <f>VLOOKUP(A187,#REF!,8,FALSE)</f>
        <v>#REF!</v>
      </c>
      <c r="F187" s="27" t="e">
        <f>VLOOKUP(A187,#REF!,12,FALSE)</f>
        <v>#REF!</v>
      </c>
      <c r="G187" s="29" t="e">
        <f t="shared" si="19"/>
        <v>#REF!</v>
      </c>
      <c r="H187" s="11" t="e">
        <f>VLOOKUP(A187,#REF!,13,FALSE)</f>
        <v>#REF!</v>
      </c>
      <c r="I187" s="11" t="e">
        <f>VLOOKUP(A187,#REF!,14,FALSE)</f>
        <v>#REF!</v>
      </c>
      <c r="J187" s="5" t="e">
        <f t="shared" si="20"/>
        <v>#REF!</v>
      </c>
      <c r="K187" s="11" t="e">
        <f t="shared" si="21"/>
        <v>#REF!</v>
      </c>
      <c r="L187" s="2" t="e">
        <f t="shared" si="22"/>
        <v>#REF!</v>
      </c>
      <c r="M187" s="5" t="e">
        <f t="shared" si="23"/>
        <v>#REF!</v>
      </c>
      <c r="N187" s="5" t="e">
        <f t="shared" si="24"/>
        <v>#REF!</v>
      </c>
      <c r="O187" s="5" t="e">
        <f t="shared" si="25"/>
        <v>#REF!</v>
      </c>
      <c r="P187" s="5" t="e">
        <f t="shared" si="26"/>
        <v>#REF!</v>
      </c>
    </row>
    <row r="188" spans="1:16" x14ac:dyDescent="0.25">
      <c r="A188" s="23" t="e">
        <f>#REF!</f>
        <v>#REF!</v>
      </c>
      <c r="B188" s="10" t="e">
        <f>VLOOKUP(A188,#REF!,2,FALSE)</f>
        <v>#REF!</v>
      </c>
      <c r="C188" s="3" t="e">
        <f>VLOOKUP(A188,#REF!,3,FALSE)</f>
        <v>#REF!</v>
      </c>
      <c r="D188" s="3" t="e">
        <f>VLOOKUP(A188,#REF!,4,FALSE)</f>
        <v>#REF!</v>
      </c>
      <c r="E188" s="25" t="e">
        <f>VLOOKUP(A188,#REF!,8,FALSE)</f>
        <v>#REF!</v>
      </c>
      <c r="F188" s="27" t="e">
        <f>VLOOKUP(A188,#REF!,12,FALSE)</f>
        <v>#REF!</v>
      </c>
      <c r="G188" s="29" t="e">
        <f t="shared" si="19"/>
        <v>#REF!</v>
      </c>
      <c r="H188" s="11" t="e">
        <f>VLOOKUP(A188,#REF!,13,FALSE)</f>
        <v>#REF!</v>
      </c>
      <c r="I188" s="11" t="e">
        <f>VLOOKUP(A188,#REF!,14,FALSE)</f>
        <v>#REF!</v>
      </c>
      <c r="J188" s="5" t="e">
        <f t="shared" si="20"/>
        <v>#REF!</v>
      </c>
      <c r="K188" s="11" t="e">
        <f t="shared" si="21"/>
        <v>#REF!</v>
      </c>
      <c r="L188" s="2" t="e">
        <f t="shared" si="22"/>
        <v>#REF!</v>
      </c>
      <c r="M188" s="5" t="e">
        <f t="shared" si="23"/>
        <v>#REF!</v>
      </c>
      <c r="N188" s="5" t="e">
        <f t="shared" si="24"/>
        <v>#REF!</v>
      </c>
      <c r="O188" s="5" t="e">
        <f t="shared" si="25"/>
        <v>#REF!</v>
      </c>
      <c r="P188" s="5" t="e">
        <f t="shared" si="26"/>
        <v>#REF!</v>
      </c>
    </row>
    <row r="189" spans="1:16" x14ac:dyDescent="0.25">
      <c r="A189" s="23" t="e">
        <f>#REF!</f>
        <v>#REF!</v>
      </c>
      <c r="B189" s="10" t="e">
        <f>VLOOKUP(A189,#REF!,2,FALSE)</f>
        <v>#REF!</v>
      </c>
      <c r="C189" s="3" t="e">
        <f>VLOOKUP(A189,#REF!,3,FALSE)</f>
        <v>#REF!</v>
      </c>
      <c r="D189" s="3" t="e">
        <f>VLOOKUP(A189,#REF!,4,FALSE)</f>
        <v>#REF!</v>
      </c>
      <c r="E189" s="25" t="e">
        <f>VLOOKUP(A189,#REF!,8,FALSE)</f>
        <v>#REF!</v>
      </c>
      <c r="F189" s="27" t="e">
        <f>VLOOKUP(A189,#REF!,12,FALSE)</f>
        <v>#REF!</v>
      </c>
      <c r="G189" s="29" t="e">
        <f t="shared" si="19"/>
        <v>#REF!</v>
      </c>
      <c r="H189" s="11" t="e">
        <f>VLOOKUP(A189,#REF!,13,FALSE)</f>
        <v>#REF!</v>
      </c>
      <c r="I189" s="11" t="e">
        <f>VLOOKUP(A189,#REF!,14,FALSE)</f>
        <v>#REF!</v>
      </c>
      <c r="J189" s="5" t="e">
        <f t="shared" si="20"/>
        <v>#REF!</v>
      </c>
      <c r="K189" s="11" t="e">
        <f t="shared" si="21"/>
        <v>#REF!</v>
      </c>
      <c r="L189" s="2" t="e">
        <f t="shared" si="22"/>
        <v>#REF!</v>
      </c>
      <c r="M189" s="5" t="e">
        <f t="shared" si="23"/>
        <v>#REF!</v>
      </c>
      <c r="N189" s="5" t="e">
        <f t="shared" si="24"/>
        <v>#REF!</v>
      </c>
      <c r="O189" s="5" t="e">
        <f t="shared" si="25"/>
        <v>#REF!</v>
      </c>
      <c r="P189" s="5" t="e">
        <f t="shared" si="26"/>
        <v>#REF!</v>
      </c>
    </row>
    <row r="190" spans="1:16" x14ac:dyDescent="0.25">
      <c r="A190" s="23" t="e">
        <f>#REF!</f>
        <v>#REF!</v>
      </c>
      <c r="B190" s="10" t="e">
        <f>VLOOKUP(A190,#REF!,2,FALSE)</f>
        <v>#REF!</v>
      </c>
      <c r="C190" s="3" t="e">
        <f>VLOOKUP(A190,#REF!,3,FALSE)</f>
        <v>#REF!</v>
      </c>
      <c r="D190" s="3" t="e">
        <f>VLOOKUP(A190,#REF!,4,FALSE)</f>
        <v>#REF!</v>
      </c>
      <c r="E190" s="25" t="e">
        <f>VLOOKUP(A190,#REF!,8,FALSE)</f>
        <v>#REF!</v>
      </c>
      <c r="F190" s="27" t="e">
        <f>VLOOKUP(A190,#REF!,12,FALSE)</f>
        <v>#REF!</v>
      </c>
      <c r="G190" s="29" t="e">
        <f t="shared" si="19"/>
        <v>#REF!</v>
      </c>
      <c r="H190" s="11" t="e">
        <f>VLOOKUP(A190,#REF!,13,FALSE)</f>
        <v>#REF!</v>
      </c>
      <c r="I190" s="11" t="e">
        <f>VLOOKUP(A190,#REF!,14,FALSE)</f>
        <v>#REF!</v>
      </c>
      <c r="J190" s="5" t="e">
        <f t="shared" si="20"/>
        <v>#REF!</v>
      </c>
      <c r="K190" s="11" t="e">
        <f t="shared" si="21"/>
        <v>#REF!</v>
      </c>
      <c r="L190" s="2" t="e">
        <f t="shared" si="22"/>
        <v>#REF!</v>
      </c>
      <c r="M190" s="5" t="e">
        <f t="shared" si="23"/>
        <v>#REF!</v>
      </c>
      <c r="N190" s="5" t="e">
        <f t="shared" si="24"/>
        <v>#REF!</v>
      </c>
      <c r="O190" s="5" t="e">
        <f t="shared" si="25"/>
        <v>#REF!</v>
      </c>
      <c r="P190" s="5" t="e">
        <f t="shared" si="26"/>
        <v>#REF!</v>
      </c>
    </row>
    <row r="191" spans="1:16" x14ac:dyDescent="0.25">
      <c r="A191" s="23" t="e">
        <f>#REF!</f>
        <v>#REF!</v>
      </c>
      <c r="B191" s="10" t="e">
        <f>VLOOKUP(A191,#REF!,2,FALSE)</f>
        <v>#REF!</v>
      </c>
      <c r="C191" s="3" t="e">
        <f>VLOOKUP(A191,#REF!,3,FALSE)</f>
        <v>#REF!</v>
      </c>
      <c r="D191" s="3" t="e">
        <f>VLOOKUP(A191,#REF!,4,FALSE)</f>
        <v>#REF!</v>
      </c>
      <c r="E191" s="25" t="e">
        <f>VLOOKUP(A191,#REF!,8,FALSE)</f>
        <v>#REF!</v>
      </c>
      <c r="F191" s="27" t="e">
        <f>VLOOKUP(A191,#REF!,12,FALSE)</f>
        <v>#REF!</v>
      </c>
      <c r="G191" s="29" t="e">
        <f t="shared" si="19"/>
        <v>#REF!</v>
      </c>
      <c r="H191" s="11" t="e">
        <f>VLOOKUP(A191,#REF!,13,FALSE)</f>
        <v>#REF!</v>
      </c>
      <c r="I191" s="11" t="e">
        <f>VLOOKUP(A191,#REF!,14,FALSE)</f>
        <v>#REF!</v>
      </c>
      <c r="J191" s="5" t="e">
        <f t="shared" si="20"/>
        <v>#REF!</v>
      </c>
      <c r="K191" s="11" t="e">
        <f t="shared" si="21"/>
        <v>#REF!</v>
      </c>
      <c r="L191" s="2" t="e">
        <f t="shared" si="22"/>
        <v>#REF!</v>
      </c>
      <c r="M191" s="5" t="e">
        <f t="shared" si="23"/>
        <v>#REF!</v>
      </c>
      <c r="N191" s="5" t="e">
        <f t="shared" si="24"/>
        <v>#REF!</v>
      </c>
      <c r="O191" s="5" t="e">
        <f t="shared" si="25"/>
        <v>#REF!</v>
      </c>
      <c r="P191" s="5" t="e">
        <f t="shared" si="26"/>
        <v>#REF!</v>
      </c>
    </row>
    <row r="192" spans="1:16" x14ac:dyDescent="0.25">
      <c r="A192" s="23" t="e">
        <f>#REF!</f>
        <v>#REF!</v>
      </c>
      <c r="B192" s="10" t="e">
        <f>VLOOKUP(A192,#REF!,2,FALSE)</f>
        <v>#REF!</v>
      </c>
      <c r="C192" s="3" t="e">
        <f>VLOOKUP(A192,#REF!,3,FALSE)</f>
        <v>#REF!</v>
      </c>
      <c r="D192" s="3" t="e">
        <f>VLOOKUP(A192,#REF!,4,FALSE)</f>
        <v>#REF!</v>
      </c>
      <c r="E192" s="25" t="e">
        <f>VLOOKUP(A192,#REF!,8,FALSE)</f>
        <v>#REF!</v>
      </c>
      <c r="F192" s="27" t="e">
        <f>VLOOKUP(A192,#REF!,12,FALSE)</f>
        <v>#REF!</v>
      </c>
      <c r="G192" s="29" t="e">
        <f t="shared" si="19"/>
        <v>#REF!</v>
      </c>
      <c r="H192" s="11" t="e">
        <f>VLOOKUP(A192,#REF!,13,FALSE)</f>
        <v>#REF!</v>
      </c>
      <c r="I192" s="11" t="e">
        <f>VLOOKUP(A192,#REF!,14,FALSE)</f>
        <v>#REF!</v>
      </c>
      <c r="J192" s="5" t="e">
        <f t="shared" si="20"/>
        <v>#REF!</v>
      </c>
      <c r="K192" s="11" t="e">
        <f t="shared" si="21"/>
        <v>#REF!</v>
      </c>
      <c r="L192" s="2" t="e">
        <f t="shared" si="22"/>
        <v>#REF!</v>
      </c>
      <c r="M192" s="5" t="e">
        <f t="shared" si="23"/>
        <v>#REF!</v>
      </c>
      <c r="N192" s="5" t="e">
        <f t="shared" si="24"/>
        <v>#REF!</v>
      </c>
      <c r="O192" s="5" t="e">
        <f t="shared" si="25"/>
        <v>#REF!</v>
      </c>
      <c r="P192" s="5" t="e">
        <f t="shared" si="26"/>
        <v>#REF!</v>
      </c>
    </row>
    <row r="193" spans="1:16" x14ac:dyDescent="0.25">
      <c r="A193" s="23" t="e">
        <f>#REF!</f>
        <v>#REF!</v>
      </c>
      <c r="B193" s="10" t="e">
        <f>VLOOKUP(A193,#REF!,2,FALSE)</f>
        <v>#REF!</v>
      </c>
      <c r="C193" s="3" t="e">
        <f>VLOOKUP(A193,#REF!,3,FALSE)</f>
        <v>#REF!</v>
      </c>
      <c r="D193" s="3" t="e">
        <f>VLOOKUP(A193,#REF!,4,FALSE)</f>
        <v>#REF!</v>
      </c>
      <c r="E193" s="25" t="e">
        <f>VLOOKUP(A193,#REF!,8,FALSE)</f>
        <v>#REF!</v>
      </c>
      <c r="F193" s="27" t="e">
        <f>VLOOKUP(A193,#REF!,12,FALSE)</f>
        <v>#REF!</v>
      </c>
      <c r="G193" s="29" t="e">
        <f t="shared" si="19"/>
        <v>#REF!</v>
      </c>
      <c r="H193" s="11" t="e">
        <f>VLOOKUP(A193,#REF!,13,FALSE)</f>
        <v>#REF!</v>
      </c>
      <c r="I193" s="11" t="e">
        <f>VLOOKUP(A193,#REF!,14,FALSE)</f>
        <v>#REF!</v>
      </c>
      <c r="J193" s="5" t="e">
        <f t="shared" si="20"/>
        <v>#REF!</v>
      </c>
      <c r="K193" s="11" t="e">
        <f t="shared" si="21"/>
        <v>#REF!</v>
      </c>
      <c r="L193" s="2" t="e">
        <f t="shared" si="22"/>
        <v>#REF!</v>
      </c>
      <c r="M193" s="5" t="e">
        <f t="shared" si="23"/>
        <v>#REF!</v>
      </c>
      <c r="N193" s="5" t="e">
        <f t="shared" si="24"/>
        <v>#REF!</v>
      </c>
      <c r="O193" s="5" t="e">
        <f t="shared" si="25"/>
        <v>#REF!</v>
      </c>
      <c r="P193" s="5" t="e">
        <f t="shared" si="26"/>
        <v>#REF!</v>
      </c>
    </row>
    <row r="194" spans="1:16" x14ac:dyDescent="0.25">
      <c r="A194" s="23" t="e">
        <f>#REF!</f>
        <v>#REF!</v>
      </c>
      <c r="B194" s="10" t="e">
        <f>VLOOKUP(A194,#REF!,2,FALSE)</f>
        <v>#REF!</v>
      </c>
      <c r="C194" s="3" t="e">
        <f>VLOOKUP(A194,#REF!,3,FALSE)</f>
        <v>#REF!</v>
      </c>
      <c r="D194" s="3" t="e">
        <f>VLOOKUP(A194,#REF!,4,FALSE)</f>
        <v>#REF!</v>
      </c>
      <c r="E194" s="25" t="e">
        <f>VLOOKUP(A194,#REF!,8,FALSE)</f>
        <v>#REF!</v>
      </c>
      <c r="F194" s="27" t="e">
        <f>VLOOKUP(A194,#REF!,12,FALSE)</f>
        <v>#REF!</v>
      </c>
      <c r="G194" s="29" t="e">
        <f t="shared" si="19"/>
        <v>#REF!</v>
      </c>
      <c r="H194" s="11" t="e">
        <f>VLOOKUP(A194,#REF!,13,FALSE)</f>
        <v>#REF!</v>
      </c>
      <c r="I194" s="11" t="e">
        <f>VLOOKUP(A194,#REF!,14,FALSE)</f>
        <v>#REF!</v>
      </c>
      <c r="J194" s="5" t="e">
        <f t="shared" si="20"/>
        <v>#REF!</v>
      </c>
      <c r="K194" s="11" t="e">
        <f t="shared" si="21"/>
        <v>#REF!</v>
      </c>
      <c r="L194" s="2" t="e">
        <f t="shared" si="22"/>
        <v>#REF!</v>
      </c>
      <c r="M194" s="5" t="e">
        <f t="shared" si="23"/>
        <v>#REF!</v>
      </c>
      <c r="N194" s="5" t="e">
        <f t="shared" si="24"/>
        <v>#REF!</v>
      </c>
      <c r="O194" s="5" t="e">
        <f t="shared" si="25"/>
        <v>#REF!</v>
      </c>
      <c r="P194" s="5" t="e">
        <f t="shared" si="26"/>
        <v>#REF!</v>
      </c>
    </row>
    <row r="195" spans="1:16" x14ac:dyDescent="0.25">
      <c r="A195" s="23" t="e">
        <f>#REF!</f>
        <v>#REF!</v>
      </c>
      <c r="B195" s="10" t="e">
        <f>VLOOKUP(A195,#REF!,2,FALSE)</f>
        <v>#REF!</v>
      </c>
      <c r="C195" s="3" t="e">
        <f>VLOOKUP(A195,#REF!,3,FALSE)</f>
        <v>#REF!</v>
      </c>
      <c r="D195" s="3" t="e">
        <f>VLOOKUP(A195,#REF!,4,FALSE)</f>
        <v>#REF!</v>
      </c>
      <c r="E195" s="25" t="e">
        <f>VLOOKUP(A195,#REF!,8,FALSE)</f>
        <v>#REF!</v>
      </c>
      <c r="F195" s="27" t="e">
        <f>VLOOKUP(A195,#REF!,12,FALSE)</f>
        <v>#REF!</v>
      </c>
      <c r="G195" s="29" t="e">
        <f t="shared" si="19"/>
        <v>#REF!</v>
      </c>
      <c r="H195" s="11" t="e">
        <f>VLOOKUP(A195,#REF!,13,FALSE)</f>
        <v>#REF!</v>
      </c>
      <c r="I195" s="11" t="e">
        <f>VLOOKUP(A195,#REF!,14,FALSE)</f>
        <v>#REF!</v>
      </c>
      <c r="J195" s="5" t="e">
        <f t="shared" si="20"/>
        <v>#REF!</v>
      </c>
      <c r="K195" s="11" t="e">
        <f t="shared" si="21"/>
        <v>#REF!</v>
      </c>
      <c r="L195" s="2" t="e">
        <f t="shared" si="22"/>
        <v>#REF!</v>
      </c>
      <c r="M195" s="5" t="e">
        <f t="shared" si="23"/>
        <v>#REF!</v>
      </c>
      <c r="N195" s="5" t="e">
        <f t="shared" si="24"/>
        <v>#REF!</v>
      </c>
      <c r="O195" s="5" t="e">
        <f t="shared" si="25"/>
        <v>#REF!</v>
      </c>
      <c r="P195" s="5" t="e">
        <f t="shared" si="26"/>
        <v>#REF!</v>
      </c>
    </row>
    <row r="196" spans="1:16" x14ac:dyDescent="0.25">
      <c r="A196" s="23" t="e">
        <f>#REF!</f>
        <v>#REF!</v>
      </c>
      <c r="B196" s="10" t="e">
        <f>VLOOKUP(A196,#REF!,2,FALSE)</f>
        <v>#REF!</v>
      </c>
      <c r="C196" s="3" t="e">
        <f>VLOOKUP(A196,#REF!,3,FALSE)</f>
        <v>#REF!</v>
      </c>
      <c r="D196" s="3" t="e">
        <f>VLOOKUP(A196,#REF!,4,FALSE)</f>
        <v>#REF!</v>
      </c>
      <c r="E196" s="25" t="e">
        <f>VLOOKUP(A196,#REF!,8,FALSE)</f>
        <v>#REF!</v>
      </c>
      <c r="F196" s="27" t="e">
        <f>VLOOKUP(A196,#REF!,12,FALSE)</f>
        <v>#REF!</v>
      </c>
      <c r="G196" s="29" t="e">
        <f t="shared" si="19"/>
        <v>#REF!</v>
      </c>
      <c r="H196" s="11" t="e">
        <f>VLOOKUP(A196,#REF!,13,FALSE)</f>
        <v>#REF!</v>
      </c>
      <c r="I196" s="11" t="e">
        <f>VLOOKUP(A196,#REF!,14,FALSE)</f>
        <v>#REF!</v>
      </c>
      <c r="J196" s="5" t="e">
        <f t="shared" si="20"/>
        <v>#REF!</v>
      </c>
      <c r="K196" s="11" t="e">
        <f t="shared" si="21"/>
        <v>#REF!</v>
      </c>
      <c r="L196" s="2" t="e">
        <f t="shared" si="22"/>
        <v>#REF!</v>
      </c>
      <c r="M196" s="5" t="e">
        <f t="shared" si="23"/>
        <v>#REF!</v>
      </c>
      <c r="N196" s="5" t="e">
        <f t="shared" si="24"/>
        <v>#REF!</v>
      </c>
      <c r="O196" s="5" t="e">
        <f t="shared" si="25"/>
        <v>#REF!</v>
      </c>
      <c r="P196" s="5" t="e">
        <f t="shared" si="26"/>
        <v>#REF!</v>
      </c>
    </row>
    <row r="197" spans="1:16" x14ac:dyDescent="0.25">
      <c r="A197" s="23" t="e">
        <f>#REF!</f>
        <v>#REF!</v>
      </c>
      <c r="B197" s="10" t="e">
        <f>VLOOKUP(A197,#REF!,2,FALSE)</f>
        <v>#REF!</v>
      </c>
      <c r="C197" s="3" t="e">
        <f>VLOOKUP(A197,#REF!,3,FALSE)</f>
        <v>#REF!</v>
      </c>
      <c r="D197" s="3" t="e">
        <f>VLOOKUP(A197,#REF!,4,FALSE)</f>
        <v>#REF!</v>
      </c>
      <c r="E197" s="25" t="e">
        <f>VLOOKUP(A197,#REF!,8,FALSE)</f>
        <v>#REF!</v>
      </c>
      <c r="F197" s="27" t="e">
        <f>VLOOKUP(A197,#REF!,12,FALSE)</f>
        <v>#REF!</v>
      </c>
      <c r="G197" s="29" t="e">
        <f t="shared" si="19"/>
        <v>#REF!</v>
      </c>
      <c r="H197" s="11" t="e">
        <f>VLOOKUP(A197,#REF!,13,FALSE)</f>
        <v>#REF!</v>
      </c>
      <c r="I197" s="11" t="e">
        <f>VLOOKUP(A197,#REF!,14,FALSE)</f>
        <v>#REF!</v>
      </c>
      <c r="J197" s="5" t="e">
        <f t="shared" si="20"/>
        <v>#REF!</v>
      </c>
      <c r="K197" s="11" t="e">
        <f t="shared" si="21"/>
        <v>#REF!</v>
      </c>
      <c r="L197" s="2" t="e">
        <f t="shared" si="22"/>
        <v>#REF!</v>
      </c>
      <c r="M197" s="5" t="e">
        <f t="shared" si="23"/>
        <v>#REF!</v>
      </c>
      <c r="N197" s="5" t="e">
        <f t="shared" si="24"/>
        <v>#REF!</v>
      </c>
      <c r="O197" s="5" t="e">
        <f t="shared" si="25"/>
        <v>#REF!</v>
      </c>
      <c r="P197" s="5" t="e">
        <f t="shared" si="26"/>
        <v>#REF!</v>
      </c>
    </row>
    <row r="198" spans="1:16" x14ac:dyDescent="0.25">
      <c r="A198" s="23" t="e">
        <f>#REF!</f>
        <v>#REF!</v>
      </c>
      <c r="B198" s="10" t="e">
        <f>VLOOKUP(A198,#REF!,2,FALSE)</f>
        <v>#REF!</v>
      </c>
      <c r="C198" s="3" t="e">
        <f>VLOOKUP(A198,#REF!,3,FALSE)</f>
        <v>#REF!</v>
      </c>
      <c r="D198" s="3" t="e">
        <f>VLOOKUP(A198,#REF!,4,FALSE)</f>
        <v>#REF!</v>
      </c>
      <c r="E198" s="25" t="e">
        <f>VLOOKUP(A198,#REF!,8,FALSE)</f>
        <v>#REF!</v>
      </c>
      <c r="F198" s="27" t="e">
        <f>VLOOKUP(A198,#REF!,12,FALSE)</f>
        <v>#REF!</v>
      </c>
      <c r="G198" s="29" t="e">
        <f t="shared" si="19"/>
        <v>#REF!</v>
      </c>
      <c r="H198" s="11" t="e">
        <f>VLOOKUP(A198,#REF!,13,FALSE)</f>
        <v>#REF!</v>
      </c>
      <c r="I198" s="11" t="e">
        <f>VLOOKUP(A198,#REF!,14,FALSE)</f>
        <v>#REF!</v>
      </c>
      <c r="J198" s="5" t="e">
        <f t="shared" si="20"/>
        <v>#REF!</v>
      </c>
      <c r="K198" s="11" t="e">
        <f t="shared" si="21"/>
        <v>#REF!</v>
      </c>
      <c r="L198" s="2" t="e">
        <f t="shared" si="22"/>
        <v>#REF!</v>
      </c>
      <c r="M198" s="5" t="e">
        <f t="shared" si="23"/>
        <v>#REF!</v>
      </c>
      <c r="N198" s="5" t="e">
        <f t="shared" si="24"/>
        <v>#REF!</v>
      </c>
      <c r="O198" s="5" t="e">
        <f t="shared" si="25"/>
        <v>#REF!</v>
      </c>
      <c r="P198" s="5" t="e">
        <f t="shared" si="26"/>
        <v>#REF!</v>
      </c>
    </row>
    <row r="199" spans="1:16" x14ac:dyDescent="0.25">
      <c r="A199" s="23" t="e">
        <f>#REF!</f>
        <v>#REF!</v>
      </c>
      <c r="B199" s="10" t="e">
        <f>VLOOKUP(A199,#REF!,2,FALSE)</f>
        <v>#REF!</v>
      </c>
      <c r="C199" s="3" t="e">
        <f>VLOOKUP(A199,#REF!,3,FALSE)</f>
        <v>#REF!</v>
      </c>
      <c r="D199" s="3" t="e">
        <f>VLOOKUP(A199,#REF!,4,FALSE)</f>
        <v>#REF!</v>
      </c>
      <c r="E199" s="25" t="e">
        <f>VLOOKUP(A199,#REF!,8,FALSE)</f>
        <v>#REF!</v>
      </c>
      <c r="F199" s="27" t="e">
        <f>VLOOKUP(A199,#REF!,12,FALSE)</f>
        <v>#REF!</v>
      </c>
      <c r="G199" s="29" t="e">
        <f t="shared" si="19"/>
        <v>#REF!</v>
      </c>
      <c r="H199" s="11" t="e">
        <f>VLOOKUP(A199,#REF!,13,FALSE)</f>
        <v>#REF!</v>
      </c>
      <c r="I199" s="11" t="e">
        <f>VLOOKUP(A199,#REF!,14,FALSE)</f>
        <v>#REF!</v>
      </c>
      <c r="J199" s="5" t="e">
        <f t="shared" si="20"/>
        <v>#REF!</v>
      </c>
      <c r="K199" s="11" t="e">
        <f t="shared" si="21"/>
        <v>#REF!</v>
      </c>
      <c r="L199" s="2" t="e">
        <f t="shared" si="22"/>
        <v>#REF!</v>
      </c>
      <c r="M199" s="5" t="e">
        <f t="shared" si="23"/>
        <v>#REF!</v>
      </c>
      <c r="N199" s="5" t="e">
        <f t="shared" si="24"/>
        <v>#REF!</v>
      </c>
      <c r="O199" s="5" t="e">
        <f t="shared" si="25"/>
        <v>#REF!</v>
      </c>
      <c r="P199" s="5" t="e">
        <f t="shared" si="26"/>
        <v>#REF!</v>
      </c>
    </row>
    <row r="200" spans="1:16" x14ac:dyDescent="0.25">
      <c r="A200" s="23" t="e">
        <f>#REF!</f>
        <v>#REF!</v>
      </c>
      <c r="B200" s="10" t="e">
        <f>VLOOKUP(A200,#REF!,2,FALSE)</f>
        <v>#REF!</v>
      </c>
      <c r="C200" s="3" t="e">
        <f>VLOOKUP(A200,#REF!,3,FALSE)</f>
        <v>#REF!</v>
      </c>
      <c r="D200" s="3" t="e">
        <f>VLOOKUP(A200,#REF!,4,FALSE)</f>
        <v>#REF!</v>
      </c>
      <c r="E200" s="25" t="e">
        <f>VLOOKUP(A200,#REF!,8,FALSE)</f>
        <v>#REF!</v>
      </c>
      <c r="F200" s="27" t="e">
        <f>VLOOKUP(A200,#REF!,12,FALSE)</f>
        <v>#REF!</v>
      </c>
      <c r="G200" s="29" t="e">
        <f t="shared" si="19"/>
        <v>#REF!</v>
      </c>
      <c r="H200" s="11" t="e">
        <f>VLOOKUP(A200,#REF!,13,FALSE)</f>
        <v>#REF!</v>
      </c>
      <c r="I200" s="11" t="e">
        <f>VLOOKUP(A200,#REF!,14,FALSE)</f>
        <v>#REF!</v>
      </c>
      <c r="J200" s="5" t="e">
        <f t="shared" si="20"/>
        <v>#REF!</v>
      </c>
      <c r="K200" s="11" t="e">
        <f t="shared" si="21"/>
        <v>#REF!</v>
      </c>
      <c r="L200" s="2" t="e">
        <f t="shared" si="22"/>
        <v>#REF!</v>
      </c>
      <c r="M200" s="5" t="e">
        <f t="shared" si="23"/>
        <v>#REF!</v>
      </c>
      <c r="N200" s="5" t="e">
        <f t="shared" si="24"/>
        <v>#REF!</v>
      </c>
      <c r="O200" s="5" t="e">
        <f t="shared" si="25"/>
        <v>#REF!</v>
      </c>
      <c r="P200" s="5" t="e">
        <f t="shared" si="26"/>
        <v>#REF!</v>
      </c>
    </row>
    <row r="201" spans="1:16" x14ac:dyDescent="0.25">
      <c r="A201" s="23" t="e">
        <f>#REF!</f>
        <v>#REF!</v>
      </c>
      <c r="B201" s="10" t="e">
        <f>VLOOKUP(A201,#REF!,2,FALSE)</f>
        <v>#REF!</v>
      </c>
      <c r="C201" s="3" t="e">
        <f>VLOOKUP(A201,#REF!,3,FALSE)</f>
        <v>#REF!</v>
      </c>
      <c r="D201" s="3" t="e">
        <f>VLOOKUP(A201,#REF!,4,FALSE)</f>
        <v>#REF!</v>
      </c>
      <c r="E201" s="25" t="e">
        <f>VLOOKUP(A201,#REF!,8,FALSE)</f>
        <v>#REF!</v>
      </c>
      <c r="F201" s="27" t="e">
        <f>VLOOKUP(A201,#REF!,12,FALSE)</f>
        <v>#REF!</v>
      </c>
      <c r="G201" s="29" t="e">
        <f t="shared" si="19"/>
        <v>#REF!</v>
      </c>
      <c r="H201" s="11" t="e">
        <f>VLOOKUP(A201,#REF!,13,FALSE)</f>
        <v>#REF!</v>
      </c>
      <c r="I201" s="11" t="e">
        <f>VLOOKUP(A201,#REF!,14,FALSE)</f>
        <v>#REF!</v>
      </c>
      <c r="J201" s="5" t="e">
        <f t="shared" si="20"/>
        <v>#REF!</v>
      </c>
      <c r="K201" s="11" t="e">
        <f t="shared" si="21"/>
        <v>#REF!</v>
      </c>
      <c r="L201" s="2" t="e">
        <f t="shared" si="22"/>
        <v>#REF!</v>
      </c>
      <c r="M201" s="5" t="e">
        <f t="shared" si="23"/>
        <v>#REF!</v>
      </c>
      <c r="N201" s="5" t="e">
        <f t="shared" si="24"/>
        <v>#REF!</v>
      </c>
      <c r="O201" s="5" t="e">
        <f t="shared" si="25"/>
        <v>#REF!</v>
      </c>
      <c r="P201" s="5" t="e">
        <f t="shared" si="26"/>
        <v>#REF!</v>
      </c>
    </row>
    <row r="202" spans="1:16" x14ac:dyDescent="0.25">
      <c r="A202" s="23" t="e">
        <f>#REF!</f>
        <v>#REF!</v>
      </c>
      <c r="B202" s="10" t="e">
        <f>VLOOKUP(A202,#REF!,2,FALSE)</f>
        <v>#REF!</v>
      </c>
      <c r="C202" s="3" t="e">
        <f>VLOOKUP(A202,#REF!,3,FALSE)</f>
        <v>#REF!</v>
      </c>
      <c r="D202" s="3" t="e">
        <f>VLOOKUP(A202,#REF!,4,FALSE)</f>
        <v>#REF!</v>
      </c>
      <c r="E202" s="25" t="e">
        <f>VLOOKUP(A202,#REF!,8,FALSE)</f>
        <v>#REF!</v>
      </c>
      <c r="F202" s="27" t="e">
        <f>VLOOKUP(A202,#REF!,12,FALSE)</f>
        <v>#REF!</v>
      </c>
      <c r="G202" s="29" t="e">
        <f t="shared" si="19"/>
        <v>#REF!</v>
      </c>
      <c r="H202" s="11" t="e">
        <f>VLOOKUP(A202,#REF!,13,FALSE)</f>
        <v>#REF!</v>
      </c>
      <c r="I202" s="11" t="e">
        <f>VLOOKUP(A202,#REF!,14,FALSE)</f>
        <v>#REF!</v>
      </c>
      <c r="J202" s="5" t="e">
        <f t="shared" si="20"/>
        <v>#REF!</v>
      </c>
      <c r="K202" s="11" t="e">
        <f t="shared" si="21"/>
        <v>#REF!</v>
      </c>
      <c r="L202" s="2" t="e">
        <f t="shared" si="22"/>
        <v>#REF!</v>
      </c>
      <c r="M202" s="5" t="e">
        <f t="shared" si="23"/>
        <v>#REF!</v>
      </c>
      <c r="N202" s="5" t="e">
        <f t="shared" si="24"/>
        <v>#REF!</v>
      </c>
      <c r="O202" s="5" t="e">
        <f t="shared" si="25"/>
        <v>#REF!</v>
      </c>
      <c r="P202" s="5" t="e">
        <f t="shared" si="26"/>
        <v>#REF!</v>
      </c>
    </row>
    <row r="203" spans="1:16" x14ac:dyDescent="0.25">
      <c r="A203" s="23" t="e">
        <f>#REF!</f>
        <v>#REF!</v>
      </c>
      <c r="B203" s="10" t="e">
        <f>VLOOKUP(A203,#REF!,2,FALSE)</f>
        <v>#REF!</v>
      </c>
      <c r="C203" s="3" t="e">
        <f>VLOOKUP(A203,#REF!,3,FALSE)</f>
        <v>#REF!</v>
      </c>
      <c r="D203" s="3" t="e">
        <f>VLOOKUP(A203,#REF!,4,FALSE)</f>
        <v>#REF!</v>
      </c>
      <c r="E203" s="25" t="e">
        <f>VLOOKUP(A203,#REF!,8,FALSE)</f>
        <v>#REF!</v>
      </c>
      <c r="F203" s="27" t="e">
        <f>VLOOKUP(A203,#REF!,12,FALSE)</f>
        <v>#REF!</v>
      </c>
      <c r="G203" s="29" t="e">
        <f t="shared" si="19"/>
        <v>#REF!</v>
      </c>
      <c r="H203" s="11" t="e">
        <f>VLOOKUP(A203,#REF!,13,FALSE)</f>
        <v>#REF!</v>
      </c>
      <c r="I203" s="11" t="e">
        <f>VLOOKUP(A203,#REF!,14,FALSE)</f>
        <v>#REF!</v>
      </c>
      <c r="J203" s="5" t="e">
        <f t="shared" si="20"/>
        <v>#REF!</v>
      </c>
      <c r="K203" s="11" t="e">
        <f t="shared" si="21"/>
        <v>#REF!</v>
      </c>
      <c r="L203" s="2" t="e">
        <f t="shared" si="22"/>
        <v>#REF!</v>
      </c>
      <c r="M203" s="5" t="e">
        <f t="shared" si="23"/>
        <v>#REF!</v>
      </c>
      <c r="N203" s="5" t="e">
        <f t="shared" si="24"/>
        <v>#REF!</v>
      </c>
      <c r="O203" s="5" t="e">
        <f t="shared" si="25"/>
        <v>#REF!</v>
      </c>
      <c r="P203" s="5" t="e">
        <f t="shared" si="26"/>
        <v>#REF!</v>
      </c>
    </row>
    <row r="204" spans="1:16" x14ac:dyDescent="0.25">
      <c r="A204" s="23" t="e">
        <f>#REF!</f>
        <v>#REF!</v>
      </c>
      <c r="B204" s="10" t="e">
        <f>VLOOKUP(A204,#REF!,2,FALSE)</f>
        <v>#REF!</v>
      </c>
      <c r="C204" s="3" t="e">
        <f>VLOOKUP(A204,#REF!,3,FALSE)</f>
        <v>#REF!</v>
      </c>
      <c r="D204" s="3" t="e">
        <f>VLOOKUP(A204,#REF!,4,FALSE)</f>
        <v>#REF!</v>
      </c>
      <c r="E204" s="25" t="e">
        <f>VLOOKUP(A204,#REF!,8,FALSE)</f>
        <v>#REF!</v>
      </c>
      <c r="F204" s="27" t="e">
        <f>VLOOKUP(A204,#REF!,12,FALSE)</f>
        <v>#REF!</v>
      </c>
      <c r="G204" s="29" t="e">
        <f t="shared" si="19"/>
        <v>#REF!</v>
      </c>
      <c r="H204" s="11" t="e">
        <f>VLOOKUP(A204,#REF!,13,FALSE)</f>
        <v>#REF!</v>
      </c>
      <c r="I204" s="11" t="e">
        <f>VLOOKUP(A204,#REF!,14,FALSE)</f>
        <v>#REF!</v>
      </c>
      <c r="J204" s="5" t="e">
        <f t="shared" si="20"/>
        <v>#REF!</v>
      </c>
      <c r="K204" s="11" t="e">
        <f t="shared" si="21"/>
        <v>#REF!</v>
      </c>
      <c r="L204" s="2" t="e">
        <f t="shared" si="22"/>
        <v>#REF!</v>
      </c>
      <c r="M204" s="5" t="e">
        <f t="shared" si="23"/>
        <v>#REF!</v>
      </c>
      <c r="N204" s="5" t="e">
        <f t="shared" si="24"/>
        <v>#REF!</v>
      </c>
      <c r="O204" s="5" t="e">
        <f t="shared" si="25"/>
        <v>#REF!</v>
      </c>
      <c r="P204" s="5" t="e">
        <f t="shared" si="26"/>
        <v>#REF!</v>
      </c>
    </row>
    <row r="205" spans="1:16" x14ac:dyDescent="0.25">
      <c r="A205" s="23" t="e">
        <f>#REF!</f>
        <v>#REF!</v>
      </c>
      <c r="B205" s="10" t="e">
        <f>VLOOKUP(A205,#REF!,2,FALSE)</f>
        <v>#REF!</v>
      </c>
      <c r="C205" s="3" t="e">
        <f>VLOOKUP(A205,#REF!,3,FALSE)</f>
        <v>#REF!</v>
      </c>
      <c r="D205" s="3" t="e">
        <f>VLOOKUP(A205,#REF!,4,FALSE)</f>
        <v>#REF!</v>
      </c>
      <c r="E205" s="25" t="e">
        <f>VLOOKUP(A205,#REF!,8,FALSE)</f>
        <v>#REF!</v>
      </c>
      <c r="F205" s="27" t="e">
        <f>VLOOKUP(A205,#REF!,12,FALSE)</f>
        <v>#REF!</v>
      </c>
      <c r="G205" s="29" t="e">
        <f t="shared" ref="G205:G268" si="27">C$5</f>
        <v>#REF!</v>
      </c>
      <c r="H205" s="11" t="e">
        <f>VLOOKUP(A205,#REF!,13,FALSE)</f>
        <v>#REF!</v>
      </c>
      <c r="I205" s="11" t="e">
        <f>VLOOKUP(A205,#REF!,14,FALSE)</f>
        <v>#REF!</v>
      </c>
      <c r="J205" s="5" t="e">
        <f t="shared" ref="J205:J268" si="28">F205*2</f>
        <v>#REF!</v>
      </c>
      <c r="K205" s="11" t="e">
        <f t="shared" ref="K205:K268" si="29">J205/H205</f>
        <v>#REF!</v>
      </c>
      <c r="L205" s="2" t="e">
        <f t="shared" ref="L205:L268" si="30">E205</f>
        <v>#REF!</v>
      </c>
      <c r="M205" s="5" t="e">
        <f t="shared" ref="M205:M268" si="31">L205*F205</f>
        <v>#REF!</v>
      </c>
      <c r="N205" s="5" t="e">
        <f t="shared" ref="N205:N268" si="32">L205*H205</f>
        <v>#REF!</v>
      </c>
      <c r="O205" s="5" t="e">
        <f t="shared" ref="O205:O268" si="33">L205*I205</f>
        <v>#REF!</v>
      </c>
      <c r="P205" s="5" t="e">
        <f t="shared" ref="P205:P268" si="34">J205*L205</f>
        <v>#REF!</v>
      </c>
    </row>
    <row r="206" spans="1:16" x14ac:dyDescent="0.25">
      <c r="A206" s="23" t="e">
        <f>#REF!</f>
        <v>#REF!</v>
      </c>
      <c r="B206" s="10" t="e">
        <f>VLOOKUP(A206,#REF!,2,FALSE)</f>
        <v>#REF!</v>
      </c>
      <c r="C206" s="3" t="e">
        <f>VLOOKUP(A206,#REF!,3,FALSE)</f>
        <v>#REF!</v>
      </c>
      <c r="D206" s="3" t="e">
        <f>VLOOKUP(A206,#REF!,4,FALSE)</f>
        <v>#REF!</v>
      </c>
      <c r="E206" s="25" t="e">
        <f>VLOOKUP(A206,#REF!,8,FALSE)</f>
        <v>#REF!</v>
      </c>
      <c r="F206" s="27" t="e">
        <f>VLOOKUP(A206,#REF!,12,FALSE)</f>
        <v>#REF!</v>
      </c>
      <c r="G206" s="29" t="e">
        <f t="shared" si="27"/>
        <v>#REF!</v>
      </c>
      <c r="H206" s="11" t="e">
        <f>VLOOKUP(A206,#REF!,13,FALSE)</f>
        <v>#REF!</v>
      </c>
      <c r="I206" s="11" t="e">
        <f>VLOOKUP(A206,#REF!,14,FALSE)</f>
        <v>#REF!</v>
      </c>
      <c r="J206" s="5" t="e">
        <f t="shared" si="28"/>
        <v>#REF!</v>
      </c>
      <c r="K206" s="11" t="e">
        <f t="shared" si="29"/>
        <v>#REF!</v>
      </c>
      <c r="L206" s="2" t="e">
        <f t="shared" si="30"/>
        <v>#REF!</v>
      </c>
      <c r="M206" s="5" t="e">
        <f t="shared" si="31"/>
        <v>#REF!</v>
      </c>
      <c r="N206" s="5" t="e">
        <f t="shared" si="32"/>
        <v>#REF!</v>
      </c>
      <c r="O206" s="5" t="e">
        <f t="shared" si="33"/>
        <v>#REF!</v>
      </c>
      <c r="P206" s="5" t="e">
        <f t="shared" si="34"/>
        <v>#REF!</v>
      </c>
    </row>
    <row r="207" spans="1:16" x14ac:dyDescent="0.25">
      <c r="A207" s="23" t="e">
        <f>#REF!</f>
        <v>#REF!</v>
      </c>
      <c r="B207" s="10" t="e">
        <f>VLOOKUP(A207,#REF!,2,FALSE)</f>
        <v>#REF!</v>
      </c>
      <c r="C207" s="3" t="e">
        <f>VLOOKUP(A207,#REF!,3,FALSE)</f>
        <v>#REF!</v>
      </c>
      <c r="D207" s="3" t="e">
        <f>VLOOKUP(A207,#REF!,4,FALSE)</f>
        <v>#REF!</v>
      </c>
      <c r="E207" s="25" t="e">
        <f>VLOOKUP(A207,#REF!,8,FALSE)</f>
        <v>#REF!</v>
      </c>
      <c r="F207" s="27" t="e">
        <f>VLOOKUP(A207,#REF!,12,FALSE)</f>
        <v>#REF!</v>
      </c>
      <c r="G207" s="29" t="e">
        <f t="shared" si="27"/>
        <v>#REF!</v>
      </c>
      <c r="H207" s="11" t="e">
        <f>VLOOKUP(A207,#REF!,13,FALSE)</f>
        <v>#REF!</v>
      </c>
      <c r="I207" s="11" t="e">
        <f>VLOOKUP(A207,#REF!,14,FALSE)</f>
        <v>#REF!</v>
      </c>
      <c r="J207" s="5" t="e">
        <f t="shared" si="28"/>
        <v>#REF!</v>
      </c>
      <c r="K207" s="11" t="e">
        <f t="shared" si="29"/>
        <v>#REF!</v>
      </c>
      <c r="L207" s="2" t="e">
        <f t="shared" si="30"/>
        <v>#REF!</v>
      </c>
      <c r="M207" s="5" t="e">
        <f t="shared" si="31"/>
        <v>#REF!</v>
      </c>
      <c r="N207" s="5" t="e">
        <f t="shared" si="32"/>
        <v>#REF!</v>
      </c>
      <c r="O207" s="5" t="e">
        <f t="shared" si="33"/>
        <v>#REF!</v>
      </c>
      <c r="P207" s="5" t="e">
        <f t="shared" si="34"/>
        <v>#REF!</v>
      </c>
    </row>
    <row r="208" spans="1:16" x14ac:dyDescent="0.25">
      <c r="A208" s="23" t="e">
        <f>#REF!</f>
        <v>#REF!</v>
      </c>
      <c r="B208" s="10" t="e">
        <f>VLOOKUP(A208,#REF!,2,FALSE)</f>
        <v>#REF!</v>
      </c>
      <c r="C208" s="3" t="e">
        <f>VLOOKUP(A208,#REF!,3,FALSE)</f>
        <v>#REF!</v>
      </c>
      <c r="D208" s="3" t="e">
        <f>VLOOKUP(A208,#REF!,4,FALSE)</f>
        <v>#REF!</v>
      </c>
      <c r="E208" s="25" t="e">
        <f>VLOOKUP(A208,#REF!,8,FALSE)</f>
        <v>#REF!</v>
      </c>
      <c r="F208" s="27" t="e">
        <f>VLOOKUP(A208,#REF!,12,FALSE)</f>
        <v>#REF!</v>
      </c>
      <c r="G208" s="29" t="e">
        <f t="shared" si="27"/>
        <v>#REF!</v>
      </c>
      <c r="H208" s="11" t="e">
        <f>VLOOKUP(A208,#REF!,13,FALSE)</f>
        <v>#REF!</v>
      </c>
      <c r="I208" s="11" t="e">
        <f>VLOOKUP(A208,#REF!,14,FALSE)</f>
        <v>#REF!</v>
      </c>
      <c r="J208" s="5" t="e">
        <f t="shared" si="28"/>
        <v>#REF!</v>
      </c>
      <c r="K208" s="11" t="e">
        <f t="shared" si="29"/>
        <v>#REF!</v>
      </c>
      <c r="L208" s="2" t="e">
        <f t="shared" si="30"/>
        <v>#REF!</v>
      </c>
      <c r="M208" s="5" t="e">
        <f t="shared" si="31"/>
        <v>#REF!</v>
      </c>
      <c r="N208" s="5" t="e">
        <f t="shared" si="32"/>
        <v>#REF!</v>
      </c>
      <c r="O208" s="5" t="e">
        <f t="shared" si="33"/>
        <v>#REF!</v>
      </c>
      <c r="P208" s="5" t="e">
        <f t="shared" si="34"/>
        <v>#REF!</v>
      </c>
    </row>
    <row r="209" spans="1:16" x14ac:dyDescent="0.25">
      <c r="A209" s="23" t="e">
        <f>#REF!</f>
        <v>#REF!</v>
      </c>
      <c r="B209" s="10" t="e">
        <f>VLOOKUP(A209,#REF!,2,FALSE)</f>
        <v>#REF!</v>
      </c>
      <c r="C209" s="3" t="e">
        <f>VLOOKUP(A209,#REF!,3,FALSE)</f>
        <v>#REF!</v>
      </c>
      <c r="D209" s="3" t="e">
        <f>VLOOKUP(A209,#REF!,4,FALSE)</f>
        <v>#REF!</v>
      </c>
      <c r="E209" s="25" t="e">
        <f>VLOOKUP(A209,#REF!,8,FALSE)</f>
        <v>#REF!</v>
      </c>
      <c r="F209" s="27" t="e">
        <f>VLOOKUP(A209,#REF!,12,FALSE)</f>
        <v>#REF!</v>
      </c>
      <c r="G209" s="29" t="e">
        <f t="shared" si="27"/>
        <v>#REF!</v>
      </c>
      <c r="H209" s="11" t="e">
        <f>VLOOKUP(A209,#REF!,13,FALSE)</f>
        <v>#REF!</v>
      </c>
      <c r="I209" s="11" t="e">
        <f>VLOOKUP(A209,#REF!,14,FALSE)</f>
        <v>#REF!</v>
      </c>
      <c r="J209" s="5" t="e">
        <f t="shared" si="28"/>
        <v>#REF!</v>
      </c>
      <c r="K209" s="11" t="e">
        <f t="shared" si="29"/>
        <v>#REF!</v>
      </c>
      <c r="L209" s="2" t="e">
        <f t="shared" si="30"/>
        <v>#REF!</v>
      </c>
      <c r="M209" s="5" t="e">
        <f t="shared" si="31"/>
        <v>#REF!</v>
      </c>
      <c r="N209" s="5" t="e">
        <f t="shared" si="32"/>
        <v>#REF!</v>
      </c>
      <c r="O209" s="5" t="e">
        <f t="shared" si="33"/>
        <v>#REF!</v>
      </c>
      <c r="P209" s="5" t="e">
        <f t="shared" si="34"/>
        <v>#REF!</v>
      </c>
    </row>
    <row r="210" spans="1:16" x14ac:dyDescent="0.25">
      <c r="A210" s="23" t="e">
        <f>#REF!</f>
        <v>#REF!</v>
      </c>
      <c r="B210" s="10" t="e">
        <f>VLOOKUP(A210,#REF!,2,FALSE)</f>
        <v>#REF!</v>
      </c>
      <c r="C210" s="3" t="e">
        <f>VLOOKUP(A210,#REF!,3,FALSE)</f>
        <v>#REF!</v>
      </c>
      <c r="D210" s="3" t="e">
        <f>VLOOKUP(A210,#REF!,4,FALSE)</f>
        <v>#REF!</v>
      </c>
      <c r="E210" s="25" t="e">
        <f>VLOOKUP(A210,#REF!,8,FALSE)</f>
        <v>#REF!</v>
      </c>
      <c r="F210" s="27" t="e">
        <f>VLOOKUP(A210,#REF!,12,FALSE)</f>
        <v>#REF!</v>
      </c>
      <c r="G210" s="29" t="e">
        <f t="shared" si="27"/>
        <v>#REF!</v>
      </c>
      <c r="H210" s="11" t="e">
        <f>VLOOKUP(A210,#REF!,13,FALSE)</f>
        <v>#REF!</v>
      </c>
      <c r="I210" s="11" t="e">
        <f>VLOOKUP(A210,#REF!,14,FALSE)</f>
        <v>#REF!</v>
      </c>
      <c r="J210" s="5" t="e">
        <f t="shared" si="28"/>
        <v>#REF!</v>
      </c>
      <c r="K210" s="11" t="e">
        <f t="shared" si="29"/>
        <v>#REF!</v>
      </c>
      <c r="L210" s="2" t="e">
        <f t="shared" si="30"/>
        <v>#REF!</v>
      </c>
      <c r="M210" s="5" t="e">
        <f t="shared" si="31"/>
        <v>#REF!</v>
      </c>
      <c r="N210" s="5" t="e">
        <f t="shared" si="32"/>
        <v>#REF!</v>
      </c>
      <c r="O210" s="5" t="e">
        <f t="shared" si="33"/>
        <v>#REF!</v>
      </c>
      <c r="P210" s="5" t="e">
        <f t="shared" si="34"/>
        <v>#REF!</v>
      </c>
    </row>
    <row r="211" spans="1:16" x14ac:dyDescent="0.25">
      <c r="A211" s="23" t="e">
        <f>#REF!</f>
        <v>#REF!</v>
      </c>
      <c r="B211" s="10" t="e">
        <f>VLOOKUP(A211,#REF!,2,FALSE)</f>
        <v>#REF!</v>
      </c>
      <c r="C211" s="3" t="e">
        <f>VLOOKUP(A211,#REF!,3,FALSE)</f>
        <v>#REF!</v>
      </c>
      <c r="D211" s="3" t="e">
        <f>VLOOKUP(A211,#REF!,4,FALSE)</f>
        <v>#REF!</v>
      </c>
      <c r="E211" s="25" t="e">
        <f>VLOOKUP(A211,#REF!,8,FALSE)</f>
        <v>#REF!</v>
      </c>
      <c r="F211" s="27" t="e">
        <f>VLOOKUP(A211,#REF!,12,FALSE)</f>
        <v>#REF!</v>
      </c>
      <c r="G211" s="29" t="e">
        <f t="shared" si="27"/>
        <v>#REF!</v>
      </c>
      <c r="H211" s="11" t="e">
        <f>VLOOKUP(A211,#REF!,13,FALSE)</f>
        <v>#REF!</v>
      </c>
      <c r="I211" s="11" t="e">
        <f>VLOOKUP(A211,#REF!,14,FALSE)</f>
        <v>#REF!</v>
      </c>
      <c r="J211" s="5" t="e">
        <f t="shared" si="28"/>
        <v>#REF!</v>
      </c>
      <c r="K211" s="11" t="e">
        <f t="shared" si="29"/>
        <v>#REF!</v>
      </c>
      <c r="L211" s="2" t="e">
        <f t="shared" si="30"/>
        <v>#REF!</v>
      </c>
      <c r="M211" s="5" t="e">
        <f t="shared" si="31"/>
        <v>#REF!</v>
      </c>
      <c r="N211" s="5" t="e">
        <f t="shared" si="32"/>
        <v>#REF!</v>
      </c>
      <c r="O211" s="5" t="e">
        <f t="shared" si="33"/>
        <v>#REF!</v>
      </c>
      <c r="P211" s="5" t="e">
        <f t="shared" si="34"/>
        <v>#REF!</v>
      </c>
    </row>
    <row r="212" spans="1:16" x14ac:dyDescent="0.25">
      <c r="A212" s="23" t="e">
        <f>#REF!</f>
        <v>#REF!</v>
      </c>
      <c r="B212" s="10" t="e">
        <f>VLOOKUP(A212,#REF!,2,FALSE)</f>
        <v>#REF!</v>
      </c>
      <c r="C212" s="3" t="e">
        <f>VLOOKUP(A212,#REF!,3,FALSE)</f>
        <v>#REF!</v>
      </c>
      <c r="D212" s="3" t="e">
        <f>VLOOKUP(A212,#REF!,4,FALSE)</f>
        <v>#REF!</v>
      </c>
      <c r="E212" s="25" t="e">
        <f>VLOOKUP(A212,#REF!,8,FALSE)</f>
        <v>#REF!</v>
      </c>
      <c r="F212" s="27" t="e">
        <f>VLOOKUP(A212,#REF!,12,FALSE)</f>
        <v>#REF!</v>
      </c>
      <c r="G212" s="29" t="e">
        <f t="shared" si="27"/>
        <v>#REF!</v>
      </c>
      <c r="H212" s="11" t="e">
        <f>VLOOKUP(A212,#REF!,13,FALSE)</f>
        <v>#REF!</v>
      </c>
      <c r="I212" s="11" t="e">
        <f>VLOOKUP(A212,#REF!,14,FALSE)</f>
        <v>#REF!</v>
      </c>
      <c r="J212" s="5" t="e">
        <f t="shared" si="28"/>
        <v>#REF!</v>
      </c>
      <c r="K212" s="11" t="e">
        <f t="shared" si="29"/>
        <v>#REF!</v>
      </c>
      <c r="L212" s="2" t="e">
        <f t="shared" si="30"/>
        <v>#REF!</v>
      </c>
      <c r="M212" s="5" t="e">
        <f t="shared" si="31"/>
        <v>#REF!</v>
      </c>
      <c r="N212" s="5" t="e">
        <f t="shared" si="32"/>
        <v>#REF!</v>
      </c>
      <c r="O212" s="5" t="e">
        <f t="shared" si="33"/>
        <v>#REF!</v>
      </c>
      <c r="P212" s="5" t="e">
        <f t="shared" si="34"/>
        <v>#REF!</v>
      </c>
    </row>
    <row r="213" spans="1:16" x14ac:dyDescent="0.25">
      <c r="A213" s="23" t="e">
        <f>#REF!</f>
        <v>#REF!</v>
      </c>
      <c r="B213" s="10" t="e">
        <f>VLOOKUP(A213,#REF!,2,FALSE)</f>
        <v>#REF!</v>
      </c>
      <c r="C213" s="3" t="e">
        <f>VLOOKUP(A213,#REF!,3,FALSE)</f>
        <v>#REF!</v>
      </c>
      <c r="D213" s="3" t="e">
        <f>VLOOKUP(A213,#REF!,4,FALSE)</f>
        <v>#REF!</v>
      </c>
      <c r="E213" s="25" t="e">
        <f>VLOOKUP(A213,#REF!,8,FALSE)</f>
        <v>#REF!</v>
      </c>
      <c r="F213" s="27" t="e">
        <f>VLOOKUP(A213,#REF!,12,FALSE)</f>
        <v>#REF!</v>
      </c>
      <c r="G213" s="29" t="e">
        <f t="shared" si="27"/>
        <v>#REF!</v>
      </c>
      <c r="H213" s="11" t="e">
        <f>VLOOKUP(A213,#REF!,13,FALSE)</f>
        <v>#REF!</v>
      </c>
      <c r="I213" s="11" t="e">
        <f>VLOOKUP(A213,#REF!,14,FALSE)</f>
        <v>#REF!</v>
      </c>
      <c r="J213" s="5" t="e">
        <f t="shared" si="28"/>
        <v>#REF!</v>
      </c>
      <c r="K213" s="11" t="e">
        <f t="shared" si="29"/>
        <v>#REF!</v>
      </c>
      <c r="L213" s="2" t="e">
        <f t="shared" si="30"/>
        <v>#REF!</v>
      </c>
      <c r="M213" s="5" t="e">
        <f t="shared" si="31"/>
        <v>#REF!</v>
      </c>
      <c r="N213" s="5" t="e">
        <f t="shared" si="32"/>
        <v>#REF!</v>
      </c>
      <c r="O213" s="5" t="e">
        <f t="shared" si="33"/>
        <v>#REF!</v>
      </c>
      <c r="P213" s="5" t="e">
        <f t="shared" si="34"/>
        <v>#REF!</v>
      </c>
    </row>
    <row r="214" spans="1:16" x14ac:dyDescent="0.25">
      <c r="A214" s="23" t="e">
        <f>#REF!</f>
        <v>#REF!</v>
      </c>
      <c r="B214" s="10" t="e">
        <f>VLOOKUP(A214,#REF!,2,FALSE)</f>
        <v>#REF!</v>
      </c>
      <c r="C214" s="3" t="e">
        <f>VLOOKUP(A214,#REF!,3,FALSE)</f>
        <v>#REF!</v>
      </c>
      <c r="D214" s="3" t="e">
        <f>VLOOKUP(A214,#REF!,4,FALSE)</f>
        <v>#REF!</v>
      </c>
      <c r="E214" s="25" t="e">
        <f>VLOOKUP(A214,#REF!,8,FALSE)</f>
        <v>#REF!</v>
      </c>
      <c r="F214" s="27" t="e">
        <f>VLOOKUP(A214,#REF!,12,FALSE)</f>
        <v>#REF!</v>
      </c>
      <c r="G214" s="29" t="e">
        <f t="shared" si="27"/>
        <v>#REF!</v>
      </c>
      <c r="H214" s="11" t="e">
        <f>VLOOKUP(A214,#REF!,13,FALSE)</f>
        <v>#REF!</v>
      </c>
      <c r="I214" s="11" t="e">
        <f>VLOOKUP(A214,#REF!,14,FALSE)</f>
        <v>#REF!</v>
      </c>
      <c r="J214" s="5" t="e">
        <f t="shared" si="28"/>
        <v>#REF!</v>
      </c>
      <c r="K214" s="11" t="e">
        <f t="shared" si="29"/>
        <v>#REF!</v>
      </c>
      <c r="L214" s="2" t="e">
        <f t="shared" si="30"/>
        <v>#REF!</v>
      </c>
      <c r="M214" s="5" t="e">
        <f t="shared" si="31"/>
        <v>#REF!</v>
      </c>
      <c r="N214" s="5" t="e">
        <f t="shared" si="32"/>
        <v>#REF!</v>
      </c>
      <c r="O214" s="5" t="e">
        <f t="shared" si="33"/>
        <v>#REF!</v>
      </c>
      <c r="P214" s="5" t="e">
        <f t="shared" si="34"/>
        <v>#REF!</v>
      </c>
    </row>
    <row r="215" spans="1:16" x14ac:dyDescent="0.25">
      <c r="A215" s="23" t="e">
        <f>#REF!</f>
        <v>#REF!</v>
      </c>
      <c r="B215" s="10" t="e">
        <f>VLOOKUP(A215,#REF!,2,FALSE)</f>
        <v>#REF!</v>
      </c>
      <c r="C215" s="3" t="e">
        <f>VLOOKUP(A215,#REF!,3,FALSE)</f>
        <v>#REF!</v>
      </c>
      <c r="D215" s="3" t="e">
        <f>VLOOKUP(A215,#REF!,4,FALSE)</f>
        <v>#REF!</v>
      </c>
      <c r="E215" s="25" t="e">
        <f>VLOOKUP(A215,#REF!,8,FALSE)</f>
        <v>#REF!</v>
      </c>
      <c r="F215" s="27" t="e">
        <f>VLOOKUP(A215,#REF!,12,FALSE)</f>
        <v>#REF!</v>
      </c>
      <c r="G215" s="29" t="e">
        <f t="shared" si="27"/>
        <v>#REF!</v>
      </c>
      <c r="H215" s="11" t="e">
        <f>VLOOKUP(A215,#REF!,13,FALSE)</f>
        <v>#REF!</v>
      </c>
      <c r="I215" s="11" t="e">
        <f>VLOOKUP(A215,#REF!,14,FALSE)</f>
        <v>#REF!</v>
      </c>
      <c r="J215" s="5" t="e">
        <f t="shared" si="28"/>
        <v>#REF!</v>
      </c>
      <c r="K215" s="11" t="e">
        <f t="shared" si="29"/>
        <v>#REF!</v>
      </c>
      <c r="L215" s="2" t="e">
        <f t="shared" si="30"/>
        <v>#REF!</v>
      </c>
      <c r="M215" s="5" t="e">
        <f t="shared" si="31"/>
        <v>#REF!</v>
      </c>
      <c r="N215" s="5" t="e">
        <f t="shared" si="32"/>
        <v>#REF!</v>
      </c>
      <c r="O215" s="5" t="e">
        <f t="shared" si="33"/>
        <v>#REF!</v>
      </c>
      <c r="P215" s="5" t="e">
        <f t="shared" si="34"/>
        <v>#REF!</v>
      </c>
    </row>
    <row r="216" spans="1:16" x14ac:dyDescent="0.25">
      <c r="A216" s="23" t="e">
        <f>#REF!</f>
        <v>#REF!</v>
      </c>
      <c r="B216" s="10" t="e">
        <f>VLOOKUP(A216,#REF!,2,FALSE)</f>
        <v>#REF!</v>
      </c>
      <c r="C216" s="3" t="e">
        <f>VLOOKUP(A216,#REF!,3,FALSE)</f>
        <v>#REF!</v>
      </c>
      <c r="D216" s="3" t="e">
        <f>VLOOKUP(A216,#REF!,4,FALSE)</f>
        <v>#REF!</v>
      </c>
      <c r="E216" s="25" t="e">
        <f>VLOOKUP(A216,#REF!,8,FALSE)</f>
        <v>#REF!</v>
      </c>
      <c r="F216" s="27" t="e">
        <f>VLOOKUP(A216,#REF!,12,FALSE)</f>
        <v>#REF!</v>
      </c>
      <c r="G216" s="29" t="e">
        <f t="shared" si="27"/>
        <v>#REF!</v>
      </c>
      <c r="H216" s="11" t="e">
        <f>VLOOKUP(A216,#REF!,13,FALSE)</f>
        <v>#REF!</v>
      </c>
      <c r="I216" s="11" t="e">
        <f>VLOOKUP(A216,#REF!,14,FALSE)</f>
        <v>#REF!</v>
      </c>
      <c r="J216" s="5" t="e">
        <f t="shared" si="28"/>
        <v>#REF!</v>
      </c>
      <c r="K216" s="11" t="e">
        <f t="shared" si="29"/>
        <v>#REF!</v>
      </c>
      <c r="L216" s="2" t="e">
        <f t="shared" si="30"/>
        <v>#REF!</v>
      </c>
      <c r="M216" s="5" t="e">
        <f t="shared" si="31"/>
        <v>#REF!</v>
      </c>
      <c r="N216" s="5" t="e">
        <f t="shared" si="32"/>
        <v>#REF!</v>
      </c>
      <c r="O216" s="5" t="e">
        <f t="shared" si="33"/>
        <v>#REF!</v>
      </c>
      <c r="P216" s="5" t="e">
        <f t="shared" si="34"/>
        <v>#REF!</v>
      </c>
    </row>
    <row r="217" spans="1:16" x14ac:dyDescent="0.25">
      <c r="A217" s="23" t="e">
        <f>#REF!</f>
        <v>#REF!</v>
      </c>
      <c r="B217" s="10" t="e">
        <f>VLOOKUP(A217,#REF!,2,FALSE)</f>
        <v>#REF!</v>
      </c>
      <c r="C217" s="3" t="e">
        <f>VLOOKUP(A217,#REF!,3,FALSE)</f>
        <v>#REF!</v>
      </c>
      <c r="D217" s="3" t="e">
        <f>VLOOKUP(A217,#REF!,4,FALSE)</f>
        <v>#REF!</v>
      </c>
      <c r="E217" s="25" t="e">
        <f>VLOOKUP(A217,#REF!,8,FALSE)</f>
        <v>#REF!</v>
      </c>
      <c r="F217" s="27" t="e">
        <f>VLOOKUP(A217,#REF!,12,FALSE)</f>
        <v>#REF!</v>
      </c>
      <c r="G217" s="29" t="e">
        <f t="shared" si="27"/>
        <v>#REF!</v>
      </c>
      <c r="H217" s="11" t="e">
        <f>VLOOKUP(A217,#REF!,13,FALSE)</f>
        <v>#REF!</v>
      </c>
      <c r="I217" s="11" t="e">
        <f>VLOOKUP(A217,#REF!,14,FALSE)</f>
        <v>#REF!</v>
      </c>
      <c r="J217" s="5" t="e">
        <f t="shared" si="28"/>
        <v>#REF!</v>
      </c>
      <c r="K217" s="11" t="e">
        <f t="shared" si="29"/>
        <v>#REF!</v>
      </c>
      <c r="L217" s="2" t="e">
        <f t="shared" si="30"/>
        <v>#REF!</v>
      </c>
      <c r="M217" s="5" t="e">
        <f t="shared" si="31"/>
        <v>#REF!</v>
      </c>
      <c r="N217" s="5" t="e">
        <f t="shared" si="32"/>
        <v>#REF!</v>
      </c>
      <c r="O217" s="5" t="e">
        <f t="shared" si="33"/>
        <v>#REF!</v>
      </c>
      <c r="P217" s="5" t="e">
        <f t="shared" si="34"/>
        <v>#REF!</v>
      </c>
    </row>
    <row r="218" spans="1:16" x14ac:dyDescent="0.25">
      <c r="A218" s="23" t="e">
        <f>#REF!</f>
        <v>#REF!</v>
      </c>
      <c r="B218" s="10" t="e">
        <f>VLOOKUP(A218,#REF!,2,FALSE)</f>
        <v>#REF!</v>
      </c>
      <c r="C218" s="3" t="e">
        <f>VLOOKUP(A218,#REF!,3,FALSE)</f>
        <v>#REF!</v>
      </c>
      <c r="D218" s="3" t="e">
        <f>VLOOKUP(A218,#REF!,4,FALSE)</f>
        <v>#REF!</v>
      </c>
      <c r="E218" s="25" t="e">
        <f>VLOOKUP(A218,#REF!,8,FALSE)</f>
        <v>#REF!</v>
      </c>
      <c r="F218" s="27" t="e">
        <f>VLOOKUP(A218,#REF!,12,FALSE)</f>
        <v>#REF!</v>
      </c>
      <c r="G218" s="29" t="e">
        <f t="shared" si="27"/>
        <v>#REF!</v>
      </c>
      <c r="H218" s="11" t="e">
        <f>VLOOKUP(A218,#REF!,13,FALSE)</f>
        <v>#REF!</v>
      </c>
      <c r="I218" s="11" t="e">
        <f>VLOOKUP(A218,#REF!,14,FALSE)</f>
        <v>#REF!</v>
      </c>
      <c r="J218" s="5" t="e">
        <f t="shared" si="28"/>
        <v>#REF!</v>
      </c>
      <c r="K218" s="11" t="e">
        <f t="shared" si="29"/>
        <v>#REF!</v>
      </c>
      <c r="L218" s="2" t="e">
        <f t="shared" si="30"/>
        <v>#REF!</v>
      </c>
      <c r="M218" s="5" t="e">
        <f t="shared" si="31"/>
        <v>#REF!</v>
      </c>
      <c r="N218" s="5" t="e">
        <f t="shared" si="32"/>
        <v>#REF!</v>
      </c>
      <c r="O218" s="5" t="e">
        <f t="shared" si="33"/>
        <v>#REF!</v>
      </c>
      <c r="P218" s="5" t="e">
        <f t="shared" si="34"/>
        <v>#REF!</v>
      </c>
    </row>
    <row r="219" spans="1:16" x14ac:dyDescent="0.25">
      <c r="A219" s="23" t="e">
        <f>#REF!</f>
        <v>#REF!</v>
      </c>
      <c r="B219" s="10" t="e">
        <f>VLOOKUP(A219,#REF!,2,FALSE)</f>
        <v>#REF!</v>
      </c>
      <c r="C219" s="3" t="e">
        <f>VLOOKUP(A219,#REF!,3,FALSE)</f>
        <v>#REF!</v>
      </c>
      <c r="D219" s="3" t="e">
        <f>VLOOKUP(A219,#REF!,4,FALSE)</f>
        <v>#REF!</v>
      </c>
      <c r="E219" s="25" t="e">
        <f>VLOOKUP(A219,#REF!,8,FALSE)</f>
        <v>#REF!</v>
      </c>
      <c r="F219" s="27" t="e">
        <f>VLOOKUP(A219,#REF!,12,FALSE)</f>
        <v>#REF!</v>
      </c>
      <c r="G219" s="29" t="e">
        <f t="shared" si="27"/>
        <v>#REF!</v>
      </c>
      <c r="H219" s="11" t="e">
        <f>VLOOKUP(A219,#REF!,13,FALSE)</f>
        <v>#REF!</v>
      </c>
      <c r="I219" s="11" t="e">
        <f>VLOOKUP(A219,#REF!,14,FALSE)</f>
        <v>#REF!</v>
      </c>
      <c r="J219" s="5" t="e">
        <f t="shared" si="28"/>
        <v>#REF!</v>
      </c>
      <c r="K219" s="11" t="e">
        <f t="shared" si="29"/>
        <v>#REF!</v>
      </c>
      <c r="L219" s="2" t="e">
        <f t="shared" si="30"/>
        <v>#REF!</v>
      </c>
      <c r="M219" s="5" t="e">
        <f t="shared" si="31"/>
        <v>#REF!</v>
      </c>
      <c r="N219" s="5" t="e">
        <f t="shared" si="32"/>
        <v>#REF!</v>
      </c>
      <c r="O219" s="5" t="e">
        <f t="shared" si="33"/>
        <v>#REF!</v>
      </c>
      <c r="P219" s="5" t="e">
        <f t="shared" si="34"/>
        <v>#REF!</v>
      </c>
    </row>
    <row r="220" spans="1:16" x14ac:dyDescent="0.25">
      <c r="A220" s="23" t="e">
        <f>#REF!</f>
        <v>#REF!</v>
      </c>
      <c r="B220" s="10" t="e">
        <f>VLOOKUP(A220,#REF!,2,FALSE)</f>
        <v>#REF!</v>
      </c>
      <c r="C220" s="3" t="e">
        <f>VLOOKUP(A220,#REF!,3,FALSE)</f>
        <v>#REF!</v>
      </c>
      <c r="D220" s="3" t="e">
        <f>VLOOKUP(A220,#REF!,4,FALSE)</f>
        <v>#REF!</v>
      </c>
      <c r="E220" s="25" t="e">
        <f>VLOOKUP(A220,#REF!,8,FALSE)</f>
        <v>#REF!</v>
      </c>
      <c r="F220" s="27" t="e">
        <f>VLOOKUP(A220,#REF!,12,FALSE)</f>
        <v>#REF!</v>
      </c>
      <c r="G220" s="29" t="e">
        <f t="shared" si="27"/>
        <v>#REF!</v>
      </c>
      <c r="H220" s="11" t="e">
        <f>VLOOKUP(A220,#REF!,13,FALSE)</f>
        <v>#REF!</v>
      </c>
      <c r="I220" s="11" t="e">
        <f>VLOOKUP(A220,#REF!,14,FALSE)</f>
        <v>#REF!</v>
      </c>
      <c r="J220" s="5" t="e">
        <f t="shared" si="28"/>
        <v>#REF!</v>
      </c>
      <c r="K220" s="11" t="e">
        <f t="shared" si="29"/>
        <v>#REF!</v>
      </c>
      <c r="L220" s="2" t="e">
        <f t="shared" si="30"/>
        <v>#REF!</v>
      </c>
      <c r="M220" s="5" t="e">
        <f t="shared" si="31"/>
        <v>#REF!</v>
      </c>
      <c r="N220" s="5" t="e">
        <f t="shared" si="32"/>
        <v>#REF!</v>
      </c>
      <c r="O220" s="5" t="e">
        <f t="shared" si="33"/>
        <v>#REF!</v>
      </c>
      <c r="P220" s="5" t="e">
        <f t="shared" si="34"/>
        <v>#REF!</v>
      </c>
    </row>
    <row r="221" spans="1:16" x14ac:dyDescent="0.25">
      <c r="A221" s="23" t="e">
        <f>#REF!</f>
        <v>#REF!</v>
      </c>
      <c r="B221" s="10" t="e">
        <f>VLOOKUP(A221,#REF!,2,FALSE)</f>
        <v>#REF!</v>
      </c>
      <c r="C221" s="3" t="e">
        <f>VLOOKUP(A221,#REF!,3,FALSE)</f>
        <v>#REF!</v>
      </c>
      <c r="D221" s="3" t="e">
        <f>VLOOKUP(A221,#REF!,4,FALSE)</f>
        <v>#REF!</v>
      </c>
      <c r="E221" s="25" t="e">
        <f>VLOOKUP(A221,#REF!,8,FALSE)</f>
        <v>#REF!</v>
      </c>
      <c r="F221" s="27" t="e">
        <f>VLOOKUP(A221,#REF!,12,FALSE)</f>
        <v>#REF!</v>
      </c>
      <c r="G221" s="29" t="e">
        <f t="shared" si="27"/>
        <v>#REF!</v>
      </c>
      <c r="H221" s="11" t="e">
        <f>VLOOKUP(A221,#REF!,13,FALSE)</f>
        <v>#REF!</v>
      </c>
      <c r="I221" s="11" t="e">
        <f>VLOOKUP(A221,#REF!,14,FALSE)</f>
        <v>#REF!</v>
      </c>
      <c r="J221" s="5" t="e">
        <f t="shared" si="28"/>
        <v>#REF!</v>
      </c>
      <c r="K221" s="11" t="e">
        <f t="shared" si="29"/>
        <v>#REF!</v>
      </c>
      <c r="L221" s="2" t="e">
        <f t="shared" si="30"/>
        <v>#REF!</v>
      </c>
      <c r="M221" s="5" t="e">
        <f t="shared" si="31"/>
        <v>#REF!</v>
      </c>
      <c r="N221" s="5" t="e">
        <f t="shared" si="32"/>
        <v>#REF!</v>
      </c>
      <c r="O221" s="5" t="e">
        <f t="shared" si="33"/>
        <v>#REF!</v>
      </c>
      <c r="P221" s="5" t="e">
        <f t="shared" si="34"/>
        <v>#REF!</v>
      </c>
    </row>
    <row r="222" spans="1:16" x14ac:dyDescent="0.25">
      <c r="A222" s="23" t="e">
        <f>#REF!</f>
        <v>#REF!</v>
      </c>
      <c r="B222" s="10" t="e">
        <f>VLOOKUP(A222,#REF!,2,FALSE)</f>
        <v>#REF!</v>
      </c>
      <c r="C222" s="3" t="e">
        <f>VLOOKUP(A222,#REF!,3,FALSE)</f>
        <v>#REF!</v>
      </c>
      <c r="D222" s="3" t="e">
        <f>VLOOKUP(A222,#REF!,4,FALSE)</f>
        <v>#REF!</v>
      </c>
      <c r="E222" s="25" t="e">
        <f>VLOOKUP(A222,#REF!,8,FALSE)</f>
        <v>#REF!</v>
      </c>
      <c r="F222" s="27" t="e">
        <f>VLOOKUP(A222,#REF!,12,FALSE)</f>
        <v>#REF!</v>
      </c>
      <c r="G222" s="29" t="e">
        <f t="shared" si="27"/>
        <v>#REF!</v>
      </c>
      <c r="H222" s="11" t="e">
        <f>VLOOKUP(A222,#REF!,13,FALSE)</f>
        <v>#REF!</v>
      </c>
      <c r="I222" s="11" t="e">
        <f>VLOOKUP(A222,#REF!,14,FALSE)</f>
        <v>#REF!</v>
      </c>
      <c r="J222" s="5" t="e">
        <f t="shared" si="28"/>
        <v>#REF!</v>
      </c>
      <c r="K222" s="11" t="e">
        <f t="shared" si="29"/>
        <v>#REF!</v>
      </c>
      <c r="L222" s="2" t="e">
        <f t="shared" si="30"/>
        <v>#REF!</v>
      </c>
      <c r="M222" s="5" t="e">
        <f t="shared" si="31"/>
        <v>#REF!</v>
      </c>
      <c r="N222" s="5" t="e">
        <f t="shared" si="32"/>
        <v>#REF!</v>
      </c>
      <c r="O222" s="5" t="e">
        <f t="shared" si="33"/>
        <v>#REF!</v>
      </c>
      <c r="P222" s="5" t="e">
        <f t="shared" si="34"/>
        <v>#REF!</v>
      </c>
    </row>
    <row r="223" spans="1:16" x14ac:dyDescent="0.25">
      <c r="A223" s="23" t="e">
        <f>#REF!</f>
        <v>#REF!</v>
      </c>
      <c r="B223" s="10" t="e">
        <f>VLOOKUP(A223,#REF!,2,FALSE)</f>
        <v>#REF!</v>
      </c>
      <c r="C223" s="3" t="e">
        <f>VLOOKUP(A223,#REF!,3,FALSE)</f>
        <v>#REF!</v>
      </c>
      <c r="D223" s="3" t="e">
        <f>VLOOKUP(A223,#REF!,4,FALSE)</f>
        <v>#REF!</v>
      </c>
      <c r="E223" s="25" t="e">
        <f>VLOOKUP(A223,#REF!,8,FALSE)</f>
        <v>#REF!</v>
      </c>
      <c r="F223" s="27" t="e">
        <f>VLOOKUP(A223,#REF!,12,FALSE)</f>
        <v>#REF!</v>
      </c>
      <c r="G223" s="29" t="e">
        <f t="shared" si="27"/>
        <v>#REF!</v>
      </c>
      <c r="H223" s="11" t="e">
        <f>VLOOKUP(A223,#REF!,13,FALSE)</f>
        <v>#REF!</v>
      </c>
      <c r="I223" s="11" t="e">
        <f>VLOOKUP(A223,#REF!,14,FALSE)</f>
        <v>#REF!</v>
      </c>
      <c r="J223" s="5" t="e">
        <f t="shared" si="28"/>
        <v>#REF!</v>
      </c>
      <c r="K223" s="11" t="e">
        <f t="shared" si="29"/>
        <v>#REF!</v>
      </c>
      <c r="L223" s="2" t="e">
        <f t="shared" si="30"/>
        <v>#REF!</v>
      </c>
      <c r="M223" s="5" t="e">
        <f t="shared" si="31"/>
        <v>#REF!</v>
      </c>
      <c r="N223" s="5" t="e">
        <f t="shared" si="32"/>
        <v>#REF!</v>
      </c>
      <c r="O223" s="5" t="e">
        <f t="shared" si="33"/>
        <v>#REF!</v>
      </c>
      <c r="P223" s="5" t="e">
        <f t="shared" si="34"/>
        <v>#REF!</v>
      </c>
    </row>
    <row r="224" spans="1:16" x14ac:dyDescent="0.25">
      <c r="A224" s="23" t="e">
        <f>#REF!</f>
        <v>#REF!</v>
      </c>
      <c r="B224" s="10" t="e">
        <f>VLOOKUP(A224,#REF!,2,FALSE)</f>
        <v>#REF!</v>
      </c>
      <c r="C224" s="3" t="e">
        <f>VLOOKUP(A224,#REF!,3,FALSE)</f>
        <v>#REF!</v>
      </c>
      <c r="D224" s="3" t="e">
        <f>VLOOKUP(A224,#REF!,4,FALSE)</f>
        <v>#REF!</v>
      </c>
      <c r="E224" s="25" t="e">
        <f>VLOOKUP(A224,#REF!,8,FALSE)</f>
        <v>#REF!</v>
      </c>
      <c r="F224" s="27" t="e">
        <f>VLOOKUP(A224,#REF!,12,FALSE)</f>
        <v>#REF!</v>
      </c>
      <c r="G224" s="29" t="e">
        <f t="shared" si="27"/>
        <v>#REF!</v>
      </c>
      <c r="H224" s="11" t="e">
        <f>VLOOKUP(A224,#REF!,13,FALSE)</f>
        <v>#REF!</v>
      </c>
      <c r="I224" s="11" t="e">
        <f>VLOOKUP(A224,#REF!,14,FALSE)</f>
        <v>#REF!</v>
      </c>
      <c r="J224" s="5" t="e">
        <f t="shared" si="28"/>
        <v>#REF!</v>
      </c>
      <c r="K224" s="11" t="e">
        <f t="shared" si="29"/>
        <v>#REF!</v>
      </c>
      <c r="L224" s="2" t="e">
        <f t="shared" si="30"/>
        <v>#REF!</v>
      </c>
      <c r="M224" s="5" t="e">
        <f t="shared" si="31"/>
        <v>#REF!</v>
      </c>
      <c r="N224" s="5" t="e">
        <f t="shared" si="32"/>
        <v>#REF!</v>
      </c>
      <c r="O224" s="5" t="e">
        <f t="shared" si="33"/>
        <v>#REF!</v>
      </c>
      <c r="P224" s="5" t="e">
        <f t="shared" si="34"/>
        <v>#REF!</v>
      </c>
    </row>
    <row r="225" spans="1:16" x14ac:dyDescent="0.25">
      <c r="A225" s="23" t="e">
        <f>#REF!</f>
        <v>#REF!</v>
      </c>
      <c r="B225" s="10" t="e">
        <f>VLOOKUP(A225,#REF!,2,FALSE)</f>
        <v>#REF!</v>
      </c>
      <c r="C225" s="3" t="e">
        <f>VLOOKUP(A225,#REF!,3,FALSE)</f>
        <v>#REF!</v>
      </c>
      <c r="D225" s="3" t="e">
        <f>VLOOKUP(A225,#REF!,4,FALSE)</f>
        <v>#REF!</v>
      </c>
      <c r="E225" s="25" t="e">
        <f>VLOOKUP(A225,#REF!,8,FALSE)</f>
        <v>#REF!</v>
      </c>
      <c r="F225" s="27" t="e">
        <f>VLOOKUP(A225,#REF!,12,FALSE)</f>
        <v>#REF!</v>
      </c>
      <c r="G225" s="29" t="e">
        <f t="shared" si="27"/>
        <v>#REF!</v>
      </c>
      <c r="H225" s="11" t="e">
        <f>VLOOKUP(A225,#REF!,13,FALSE)</f>
        <v>#REF!</v>
      </c>
      <c r="I225" s="11" t="e">
        <f>VLOOKUP(A225,#REF!,14,FALSE)</f>
        <v>#REF!</v>
      </c>
      <c r="J225" s="5" t="e">
        <f t="shared" si="28"/>
        <v>#REF!</v>
      </c>
      <c r="K225" s="11" t="e">
        <f t="shared" si="29"/>
        <v>#REF!</v>
      </c>
      <c r="L225" s="2" t="e">
        <f t="shared" si="30"/>
        <v>#REF!</v>
      </c>
      <c r="M225" s="5" t="e">
        <f t="shared" si="31"/>
        <v>#REF!</v>
      </c>
      <c r="N225" s="5" t="e">
        <f t="shared" si="32"/>
        <v>#REF!</v>
      </c>
      <c r="O225" s="5" t="e">
        <f t="shared" si="33"/>
        <v>#REF!</v>
      </c>
      <c r="P225" s="5" t="e">
        <f t="shared" si="34"/>
        <v>#REF!</v>
      </c>
    </row>
    <row r="226" spans="1:16" x14ac:dyDescent="0.25">
      <c r="A226" s="23" t="e">
        <f>#REF!</f>
        <v>#REF!</v>
      </c>
      <c r="B226" s="10" t="e">
        <f>VLOOKUP(A226,#REF!,2,FALSE)</f>
        <v>#REF!</v>
      </c>
      <c r="C226" s="3" t="e">
        <f>VLOOKUP(A226,#REF!,3,FALSE)</f>
        <v>#REF!</v>
      </c>
      <c r="D226" s="3" t="e">
        <f>VLOOKUP(A226,#REF!,4,FALSE)</f>
        <v>#REF!</v>
      </c>
      <c r="E226" s="25" t="e">
        <f>VLOOKUP(A226,#REF!,8,FALSE)</f>
        <v>#REF!</v>
      </c>
      <c r="F226" s="27" t="e">
        <f>VLOOKUP(A226,#REF!,12,FALSE)</f>
        <v>#REF!</v>
      </c>
      <c r="G226" s="29" t="e">
        <f t="shared" si="27"/>
        <v>#REF!</v>
      </c>
      <c r="H226" s="11" t="e">
        <f>VLOOKUP(A226,#REF!,13,FALSE)</f>
        <v>#REF!</v>
      </c>
      <c r="I226" s="11" t="e">
        <f>VLOOKUP(A226,#REF!,14,FALSE)</f>
        <v>#REF!</v>
      </c>
      <c r="J226" s="5" t="e">
        <f t="shared" si="28"/>
        <v>#REF!</v>
      </c>
      <c r="K226" s="11" t="e">
        <f t="shared" si="29"/>
        <v>#REF!</v>
      </c>
      <c r="L226" s="2" t="e">
        <f t="shared" si="30"/>
        <v>#REF!</v>
      </c>
      <c r="M226" s="5" t="e">
        <f t="shared" si="31"/>
        <v>#REF!</v>
      </c>
      <c r="N226" s="5" t="e">
        <f t="shared" si="32"/>
        <v>#REF!</v>
      </c>
      <c r="O226" s="5" t="e">
        <f t="shared" si="33"/>
        <v>#REF!</v>
      </c>
      <c r="P226" s="5" t="e">
        <f t="shared" si="34"/>
        <v>#REF!</v>
      </c>
    </row>
    <row r="227" spans="1:16" x14ac:dyDescent="0.25">
      <c r="A227" s="23" t="e">
        <f>#REF!</f>
        <v>#REF!</v>
      </c>
      <c r="B227" s="10" t="e">
        <f>VLOOKUP(A227,#REF!,2,FALSE)</f>
        <v>#REF!</v>
      </c>
      <c r="C227" s="3" t="e">
        <f>VLOOKUP(A227,#REF!,3,FALSE)</f>
        <v>#REF!</v>
      </c>
      <c r="D227" s="3" t="e">
        <f>VLOOKUP(A227,#REF!,4,FALSE)</f>
        <v>#REF!</v>
      </c>
      <c r="E227" s="25" t="e">
        <f>VLOOKUP(A227,#REF!,8,FALSE)</f>
        <v>#REF!</v>
      </c>
      <c r="F227" s="27" t="e">
        <f>VLOOKUP(A227,#REF!,12,FALSE)</f>
        <v>#REF!</v>
      </c>
      <c r="G227" s="29" t="e">
        <f t="shared" si="27"/>
        <v>#REF!</v>
      </c>
      <c r="H227" s="11" t="e">
        <f>VLOOKUP(A227,#REF!,13,FALSE)</f>
        <v>#REF!</v>
      </c>
      <c r="I227" s="11" t="e">
        <f>VLOOKUP(A227,#REF!,14,FALSE)</f>
        <v>#REF!</v>
      </c>
      <c r="J227" s="5" t="e">
        <f t="shared" si="28"/>
        <v>#REF!</v>
      </c>
      <c r="K227" s="11" t="e">
        <f t="shared" si="29"/>
        <v>#REF!</v>
      </c>
      <c r="L227" s="2" t="e">
        <f t="shared" si="30"/>
        <v>#REF!</v>
      </c>
      <c r="M227" s="5" t="e">
        <f t="shared" si="31"/>
        <v>#REF!</v>
      </c>
      <c r="N227" s="5" t="e">
        <f t="shared" si="32"/>
        <v>#REF!</v>
      </c>
      <c r="O227" s="5" t="e">
        <f t="shared" si="33"/>
        <v>#REF!</v>
      </c>
      <c r="P227" s="5" t="e">
        <f t="shared" si="34"/>
        <v>#REF!</v>
      </c>
    </row>
    <row r="228" spans="1:16" x14ac:dyDescent="0.25">
      <c r="A228" s="23" t="e">
        <f>#REF!</f>
        <v>#REF!</v>
      </c>
      <c r="B228" s="10" t="e">
        <f>VLOOKUP(A228,#REF!,2,FALSE)</f>
        <v>#REF!</v>
      </c>
      <c r="C228" s="3" t="e">
        <f>VLOOKUP(A228,#REF!,3,FALSE)</f>
        <v>#REF!</v>
      </c>
      <c r="D228" s="3" t="e">
        <f>VLOOKUP(A228,#REF!,4,FALSE)</f>
        <v>#REF!</v>
      </c>
      <c r="E228" s="25" t="e">
        <f>VLOOKUP(A228,#REF!,8,FALSE)</f>
        <v>#REF!</v>
      </c>
      <c r="F228" s="27" t="e">
        <f>VLOOKUP(A228,#REF!,12,FALSE)</f>
        <v>#REF!</v>
      </c>
      <c r="G228" s="29" t="e">
        <f t="shared" si="27"/>
        <v>#REF!</v>
      </c>
      <c r="H228" s="11" t="e">
        <f>VLOOKUP(A228,#REF!,13,FALSE)</f>
        <v>#REF!</v>
      </c>
      <c r="I228" s="11" t="e">
        <f>VLOOKUP(A228,#REF!,14,FALSE)</f>
        <v>#REF!</v>
      </c>
      <c r="J228" s="5" t="e">
        <f t="shared" si="28"/>
        <v>#REF!</v>
      </c>
      <c r="K228" s="11" t="e">
        <f t="shared" si="29"/>
        <v>#REF!</v>
      </c>
      <c r="L228" s="2" t="e">
        <f t="shared" si="30"/>
        <v>#REF!</v>
      </c>
      <c r="M228" s="5" t="e">
        <f t="shared" si="31"/>
        <v>#REF!</v>
      </c>
      <c r="N228" s="5" t="e">
        <f t="shared" si="32"/>
        <v>#REF!</v>
      </c>
      <c r="O228" s="5" t="e">
        <f t="shared" si="33"/>
        <v>#REF!</v>
      </c>
      <c r="P228" s="5" t="e">
        <f t="shared" si="34"/>
        <v>#REF!</v>
      </c>
    </row>
    <row r="229" spans="1:16" x14ac:dyDescent="0.25">
      <c r="A229" s="23" t="e">
        <f>#REF!</f>
        <v>#REF!</v>
      </c>
      <c r="B229" s="10" t="e">
        <f>VLOOKUP(A229,#REF!,2,FALSE)</f>
        <v>#REF!</v>
      </c>
      <c r="C229" s="3" t="e">
        <f>VLOOKUP(A229,#REF!,3,FALSE)</f>
        <v>#REF!</v>
      </c>
      <c r="D229" s="3" t="e">
        <f>VLOOKUP(A229,#REF!,4,FALSE)</f>
        <v>#REF!</v>
      </c>
      <c r="E229" s="25" t="e">
        <f>VLOOKUP(A229,#REF!,8,FALSE)</f>
        <v>#REF!</v>
      </c>
      <c r="F229" s="27" t="e">
        <f>VLOOKUP(A229,#REF!,12,FALSE)</f>
        <v>#REF!</v>
      </c>
      <c r="G229" s="29" t="e">
        <f t="shared" si="27"/>
        <v>#REF!</v>
      </c>
      <c r="H229" s="11" t="e">
        <f>VLOOKUP(A229,#REF!,13,FALSE)</f>
        <v>#REF!</v>
      </c>
      <c r="I229" s="11" t="e">
        <f>VLOOKUP(A229,#REF!,14,FALSE)</f>
        <v>#REF!</v>
      </c>
      <c r="J229" s="5" t="e">
        <f t="shared" si="28"/>
        <v>#REF!</v>
      </c>
      <c r="K229" s="11" t="e">
        <f t="shared" si="29"/>
        <v>#REF!</v>
      </c>
      <c r="L229" s="2" t="e">
        <f t="shared" si="30"/>
        <v>#REF!</v>
      </c>
      <c r="M229" s="5" t="e">
        <f t="shared" si="31"/>
        <v>#REF!</v>
      </c>
      <c r="N229" s="5" t="e">
        <f t="shared" si="32"/>
        <v>#REF!</v>
      </c>
      <c r="O229" s="5" t="e">
        <f t="shared" si="33"/>
        <v>#REF!</v>
      </c>
      <c r="P229" s="5" t="e">
        <f t="shared" si="34"/>
        <v>#REF!</v>
      </c>
    </row>
    <row r="230" spans="1:16" x14ac:dyDescent="0.25">
      <c r="A230" s="23" t="e">
        <f>#REF!</f>
        <v>#REF!</v>
      </c>
      <c r="B230" s="10" t="e">
        <f>VLOOKUP(A230,#REF!,2,FALSE)</f>
        <v>#REF!</v>
      </c>
      <c r="C230" s="3" t="e">
        <f>VLOOKUP(A230,#REF!,3,FALSE)</f>
        <v>#REF!</v>
      </c>
      <c r="D230" s="3" t="e">
        <f>VLOOKUP(A230,#REF!,4,FALSE)</f>
        <v>#REF!</v>
      </c>
      <c r="E230" s="25" t="e">
        <f>VLOOKUP(A230,#REF!,8,FALSE)</f>
        <v>#REF!</v>
      </c>
      <c r="F230" s="27" t="e">
        <f>VLOOKUP(A230,#REF!,12,FALSE)</f>
        <v>#REF!</v>
      </c>
      <c r="G230" s="29" t="e">
        <f t="shared" si="27"/>
        <v>#REF!</v>
      </c>
      <c r="H230" s="11" t="e">
        <f>VLOOKUP(A230,#REF!,13,FALSE)</f>
        <v>#REF!</v>
      </c>
      <c r="I230" s="11" t="e">
        <f>VLOOKUP(A230,#REF!,14,FALSE)</f>
        <v>#REF!</v>
      </c>
      <c r="J230" s="5" t="e">
        <f t="shared" si="28"/>
        <v>#REF!</v>
      </c>
      <c r="K230" s="11" t="e">
        <f t="shared" si="29"/>
        <v>#REF!</v>
      </c>
      <c r="L230" s="2" t="e">
        <f t="shared" si="30"/>
        <v>#REF!</v>
      </c>
      <c r="M230" s="5" t="e">
        <f t="shared" si="31"/>
        <v>#REF!</v>
      </c>
      <c r="N230" s="5" t="e">
        <f t="shared" si="32"/>
        <v>#REF!</v>
      </c>
      <c r="O230" s="5" t="e">
        <f t="shared" si="33"/>
        <v>#REF!</v>
      </c>
      <c r="P230" s="5" t="e">
        <f t="shared" si="34"/>
        <v>#REF!</v>
      </c>
    </row>
    <row r="231" spans="1:16" x14ac:dyDescent="0.25">
      <c r="A231" s="23" t="e">
        <f>#REF!</f>
        <v>#REF!</v>
      </c>
      <c r="B231" s="10" t="e">
        <f>VLOOKUP(A231,#REF!,2,FALSE)</f>
        <v>#REF!</v>
      </c>
      <c r="C231" s="3" t="e">
        <f>VLOOKUP(A231,#REF!,3,FALSE)</f>
        <v>#REF!</v>
      </c>
      <c r="D231" s="3" t="e">
        <f>VLOOKUP(A231,#REF!,4,FALSE)</f>
        <v>#REF!</v>
      </c>
      <c r="E231" s="25" t="e">
        <f>VLOOKUP(A231,#REF!,8,FALSE)</f>
        <v>#REF!</v>
      </c>
      <c r="F231" s="27" t="e">
        <f>VLOOKUP(A231,#REF!,12,FALSE)</f>
        <v>#REF!</v>
      </c>
      <c r="G231" s="29" t="e">
        <f t="shared" si="27"/>
        <v>#REF!</v>
      </c>
      <c r="H231" s="11" t="e">
        <f>VLOOKUP(A231,#REF!,13,FALSE)</f>
        <v>#REF!</v>
      </c>
      <c r="I231" s="11" t="e">
        <f>VLOOKUP(A231,#REF!,14,FALSE)</f>
        <v>#REF!</v>
      </c>
      <c r="J231" s="5" t="e">
        <f t="shared" si="28"/>
        <v>#REF!</v>
      </c>
      <c r="K231" s="11" t="e">
        <f t="shared" si="29"/>
        <v>#REF!</v>
      </c>
      <c r="L231" s="2" t="e">
        <f t="shared" si="30"/>
        <v>#REF!</v>
      </c>
      <c r="M231" s="5" t="e">
        <f t="shared" si="31"/>
        <v>#REF!</v>
      </c>
      <c r="N231" s="5" t="e">
        <f t="shared" si="32"/>
        <v>#REF!</v>
      </c>
      <c r="O231" s="5" t="e">
        <f t="shared" si="33"/>
        <v>#REF!</v>
      </c>
      <c r="P231" s="5" t="e">
        <f t="shared" si="34"/>
        <v>#REF!</v>
      </c>
    </row>
    <row r="232" spans="1:16" x14ac:dyDescent="0.25">
      <c r="A232" s="23" t="e">
        <f>#REF!</f>
        <v>#REF!</v>
      </c>
      <c r="B232" s="10" t="e">
        <f>VLOOKUP(A232,#REF!,2,FALSE)</f>
        <v>#REF!</v>
      </c>
      <c r="C232" s="3" t="e">
        <f>VLOOKUP(A232,#REF!,3,FALSE)</f>
        <v>#REF!</v>
      </c>
      <c r="D232" s="3" t="e">
        <f>VLOOKUP(A232,#REF!,4,FALSE)</f>
        <v>#REF!</v>
      </c>
      <c r="E232" s="25" t="e">
        <f>VLOOKUP(A232,#REF!,8,FALSE)</f>
        <v>#REF!</v>
      </c>
      <c r="F232" s="27" t="e">
        <f>VLOOKUP(A232,#REF!,12,FALSE)</f>
        <v>#REF!</v>
      </c>
      <c r="G232" s="29" t="e">
        <f t="shared" si="27"/>
        <v>#REF!</v>
      </c>
      <c r="H232" s="11" t="e">
        <f>VLOOKUP(A232,#REF!,13,FALSE)</f>
        <v>#REF!</v>
      </c>
      <c r="I232" s="11" t="e">
        <f>VLOOKUP(A232,#REF!,14,FALSE)</f>
        <v>#REF!</v>
      </c>
      <c r="J232" s="5" t="e">
        <f t="shared" si="28"/>
        <v>#REF!</v>
      </c>
      <c r="K232" s="11" t="e">
        <f t="shared" si="29"/>
        <v>#REF!</v>
      </c>
      <c r="L232" s="2" t="e">
        <f t="shared" si="30"/>
        <v>#REF!</v>
      </c>
      <c r="M232" s="5" t="e">
        <f t="shared" si="31"/>
        <v>#REF!</v>
      </c>
      <c r="N232" s="5" t="e">
        <f t="shared" si="32"/>
        <v>#REF!</v>
      </c>
      <c r="O232" s="5" t="e">
        <f t="shared" si="33"/>
        <v>#REF!</v>
      </c>
      <c r="P232" s="5" t="e">
        <f t="shared" si="34"/>
        <v>#REF!</v>
      </c>
    </row>
    <row r="233" spans="1:16" x14ac:dyDescent="0.25">
      <c r="A233" s="23" t="e">
        <f>#REF!</f>
        <v>#REF!</v>
      </c>
      <c r="B233" s="10" t="e">
        <f>VLOOKUP(A233,#REF!,2,FALSE)</f>
        <v>#REF!</v>
      </c>
      <c r="C233" s="3" t="e">
        <f>VLOOKUP(A233,#REF!,3,FALSE)</f>
        <v>#REF!</v>
      </c>
      <c r="D233" s="3" t="e">
        <f>VLOOKUP(A233,#REF!,4,FALSE)</f>
        <v>#REF!</v>
      </c>
      <c r="E233" s="25" t="e">
        <f>VLOOKUP(A233,#REF!,8,FALSE)</f>
        <v>#REF!</v>
      </c>
      <c r="F233" s="27" t="e">
        <f>VLOOKUP(A233,#REF!,12,FALSE)</f>
        <v>#REF!</v>
      </c>
      <c r="G233" s="29" t="e">
        <f t="shared" si="27"/>
        <v>#REF!</v>
      </c>
      <c r="H233" s="11" t="e">
        <f>VLOOKUP(A233,#REF!,13,FALSE)</f>
        <v>#REF!</v>
      </c>
      <c r="I233" s="11" t="e">
        <f>VLOOKUP(A233,#REF!,14,FALSE)</f>
        <v>#REF!</v>
      </c>
      <c r="J233" s="5" t="e">
        <f t="shared" si="28"/>
        <v>#REF!</v>
      </c>
      <c r="K233" s="11" t="e">
        <f t="shared" si="29"/>
        <v>#REF!</v>
      </c>
      <c r="L233" s="2" t="e">
        <f t="shared" si="30"/>
        <v>#REF!</v>
      </c>
      <c r="M233" s="5" t="e">
        <f t="shared" si="31"/>
        <v>#REF!</v>
      </c>
      <c r="N233" s="5" t="e">
        <f t="shared" si="32"/>
        <v>#REF!</v>
      </c>
      <c r="O233" s="5" t="e">
        <f t="shared" si="33"/>
        <v>#REF!</v>
      </c>
      <c r="P233" s="5" t="e">
        <f t="shared" si="34"/>
        <v>#REF!</v>
      </c>
    </row>
    <row r="234" spans="1:16" x14ac:dyDescent="0.25">
      <c r="A234" s="23" t="e">
        <f>#REF!</f>
        <v>#REF!</v>
      </c>
      <c r="B234" s="10" t="e">
        <f>VLOOKUP(A234,#REF!,2,FALSE)</f>
        <v>#REF!</v>
      </c>
      <c r="C234" s="3" t="e">
        <f>VLOOKUP(A234,#REF!,3,FALSE)</f>
        <v>#REF!</v>
      </c>
      <c r="D234" s="3" t="e">
        <f>VLOOKUP(A234,#REF!,4,FALSE)</f>
        <v>#REF!</v>
      </c>
      <c r="E234" s="25" t="e">
        <f>VLOOKUP(A234,#REF!,8,FALSE)</f>
        <v>#REF!</v>
      </c>
      <c r="F234" s="27" t="e">
        <f>VLOOKUP(A234,#REF!,12,FALSE)</f>
        <v>#REF!</v>
      </c>
      <c r="G234" s="29" t="e">
        <f t="shared" si="27"/>
        <v>#REF!</v>
      </c>
      <c r="H234" s="11" t="e">
        <f>VLOOKUP(A234,#REF!,13,FALSE)</f>
        <v>#REF!</v>
      </c>
      <c r="I234" s="11" t="e">
        <f>VLOOKUP(A234,#REF!,14,FALSE)</f>
        <v>#REF!</v>
      </c>
      <c r="J234" s="5" t="e">
        <f t="shared" si="28"/>
        <v>#REF!</v>
      </c>
      <c r="K234" s="11" t="e">
        <f t="shared" si="29"/>
        <v>#REF!</v>
      </c>
      <c r="L234" s="2" t="e">
        <f t="shared" si="30"/>
        <v>#REF!</v>
      </c>
      <c r="M234" s="5" t="e">
        <f t="shared" si="31"/>
        <v>#REF!</v>
      </c>
      <c r="N234" s="5" t="e">
        <f t="shared" si="32"/>
        <v>#REF!</v>
      </c>
      <c r="O234" s="5" t="e">
        <f t="shared" si="33"/>
        <v>#REF!</v>
      </c>
      <c r="P234" s="5" t="e">
        <f t="shared" si="34"/>
        <v>#REF!</v>
      </c>
    </row>
    <row r="235" spans="1:16" x14ac:dyDescent="0.25">
      <c r="A235" s="23" t="e">
        <f>#REF!</f>
        <v>#REF!</v>
      </c>
      <c r="B235" s="10" t="e">
        <f>VLOOKUP(A235,#REF!,2,FALSE)</f>
        <v>#REF!</v>
      </c>
      <c r="C235" s="3" t="e">
        <f>VLOOKUP(A235,#REF!,3,FALSE)</f>
        <v>#REF!</v>
      </c>
      <c r="D235" s="3" t="e">
        <f>VLOOKUP(A235,#REF!,4,FALSE)</f>
        <v>#REF!</v>
      </c>
      <c r="E235" s="25" t="e">
        <f>VLOOKUP(A235,#REF!,8,FALSE)</f>
        <v>#REF!</v>
      </c>
      <c r="F235" s="27" t="e">
        <f>VLOOKUP(A235,#REF!,12,FALSE)</f>
        <v>#REF!</v>
      </c>
      <c r="G235" s="29" t="e">
        <f t="shared" si="27"/>
        <v>#REF!</v>
      </c>
      <c r="H235" s="11" t="e">
        <f>VLOOKUP(A235,#REF!,13,FALSE)</f>
        <v>#REF!</v>
      </c>
      <c r="I235" s="11" t="e">
        <f>VLOOKUP(A235,#REF!,14,FALSE)</f>
        <v>#REF!</v>
      </c>
      <c r="J235" s="5" t="e">
        <f t="shared" si="28"/>
        <v>#REF!</v>
      </c>
      <c r="K235" s="11" t="e">
        <f t="shared" si="29"/>
        <v>#REF!</v>
      </c>
      <c r="L235" s="2" t="e">
        <f t="shared" si="30"/>
        <v>#REF!</v>
      </c>
      <c r="M235" s="5" t="e">
        <f t="shared" si="31"/>
        <v>#REF!</v>
      </c>
      <c r="N235" s="5" t="e">
        <f t="shared" si="32"/>
        <v>#REF!</v>
      </c>
      <c r="O235" s="5" t="e">
        <f t="shared" si="33"/>
        <v>#REF!</v>
      </c>
      <c r="P235" s="5" t="e">
        <f t="shared" si="34"/>
        <v>#REF!</v>
      </c>
    </row>
    <row r="236" spans="1:16" x14ac:dyDescent="0.25">
      <c r="A236" s="23" t="e">
        <f>#REF!</f>
        <v>#REF!</v>
      </c>
      <c r="B236" s="10" t="e">
        <f>VLOOKUP(A236,#REF!,2,FALSE)</f>
        <v>#REF!</v>
      </c>
      <c r="C236" s="3" t="e">
        <f>VLOOKUP(A236,#REF!,3,FALSE)</f>
        <v>#REF!</v>
      </c>
      <c r="D236" s="3" t="e">
        <f>VLOOKUP(A236,#REF!,4,FALSE)</f>
        <v>#REF!</v>
      </c>
      <c r="E236" s="25" t="e">
        <f>VLOOKUP(A236,#REF!,8,FALSE)</f>
        <v>#REF!</v>
      </c>
      <c r="F236" s="27" t="e">
        <f>VLOOKUP(A236,#REF!,12,FALSE)</f>
        <v>#REF!</v>
      </c>
      <c r="G236" s="29" t="e">
        <f t="shared" si="27"/>
        <v>#REF!</v>
      </c>
      <c r="H236" s="11" t="e">
        <f>VLOOKUP(A236,#REF!,13,FALSE)</f>
        <v>#REF!</v>
      </c>
      <c r="I236" s="11" t="e">
        <f>VLOOKUP(A236,#REF!,14,FALSE)</f>
        <v>#REF!</v>
      </c>
      <c r="J236" s="5" t="e">
        <f t="shared" si="28"/>
        <v>#REF!</v>
      </c>
      <c r="K236" s="11" t="e">
        <f t="shared" si="29"/>
        <v>#REF!</v>
      </c>
      <c r="L236" s="2" t="e">
        <f t="shared" si="30"/>
        <v>#REF!</v>
      </c>
      <c r="M236" s="5" t="e">
        <f t="shared" si="31"/>
        <v>#REF!</v>
      </c>
      <c r="N236" s="5" t="e">
        <f t="shared" si="32"/>
        <v>#REF!</v>
      </c>
      <c r="O236" s="5" t="e">
        <f t="shared" si="33"/>
        <v>#REF!</v>
      </c>
      <c r="P236" s="5" t="e">
        <f t="shared" si="34"/>
        <v>#REF!</v>
      </c>
    </row>
    <row r="237" spans="1:16" x14ac:dyDescent="0.25">
      <c r="A237" s="23" t="e">
        <f>#REF!</f>
        <v>#REF!</v>
      </c>
      <c r="B237" s="10" t="e">
        <f>VLOOKUP(A237,#REF!,2,FALSE)</f>
        <v>#REF!</v>
      </c>
      <c r="C237" s="3" t="e">
        <f>VLOOKUP(A237,#REF!,3,FALSE)</f>
        <v>#REF!</v>
      </c>
      <c r="D237" s="3" t="e">
        <f>VLOOKUP(A237,#REF!,4,FALSE)</f>
        <v>#REF!</v>
      </c>
      <c r="E237" s="25" t="e">
        <f>VLOOKUP(A237,#REF!,8,FALSE)</f>
        <v>#REF!</v>
      </c>
      <c r="F237" s="27" t="e">
        <f>VLOOKUP(A237,#REF!,12,FALSE)</f>
        <v>#REF!</v>
      </c>
      <c r="G237" s="29" t="e">
        <f t="shared" si="27"/>
        <v>#REF!</v>
      </c>
      <c r="H237" s="11" t="e">
        <f>VLOOKUP(A237,#REF!,13,FALSE)</f>
        <v>#REF!</v>
      </c>
      <c r="I237" s="11" t="e">
        <f>VLOOKUP(A237,#REF!,14,FALSE)</f>
        <v>#REF!</v>
      </c>
      <c r="J237" s="5" t="e">
        <f t="shared" si="28"/>
        <v>#REF!</v>
      </c>
      <c r="K237" s="11" t="e">
        <f t="shared" si="29"/>
        <v>#REF!</v>
      </c>
      <c r="L237" s="2" t="e">
        <f t="shared" si="30"/>
        <v>#REF!</v>
      </c>
      <c r="M237" s="5" t="e">
        <f t="shared" si="31"/>
        <v>#REF!</v>
      </c>
      <c r="N237" s="5" t="e">
        <f t="shared" si="32"/>
        <v>#REF!</v>
      </c>
      <c r="O237" s="5" t="e">
        <f t="shared" si="33"/>
        <v>#REF!</v>
      </c>
      <c r="P237" s="5" t="e">
        <f t="shared" si="34"/>
        <v>#REF!</v>
      </c>
    </row>
    <row r="238" spans="1:16" x14ac:dyDescent="0.25">
      <c r="A238" s="23" t="e">
        <f>#REF!</f>
        <v>#REF!</v>
      </c>
      <c r="B238" s="10" t="e">
        <f>VLOOKUP(A238,#REF!,2,FALSE)</f>
        <v>#REF!</v>
      </c>
      <c r="C238" s="3" t="e">
        <f>VLOOKUP(A238,#REF!,3,FALSE)</f>
        <v>#REF!</v>
      </c>
      <c r="D238" s="3" t="e">
        <f>VLOOKUP(A238,#REF!,4,FALSE)</f>
        <v>#REF!</v>
      </c>
      <c r="E238" s="25" t="e">
        <f>VLOOKUP(A238,#REF!,8,FALSE)</f>
        <v>#REF!</v>
      </c>
      <c r="F238" s="27" t="e">
        <f>VLOOKUP(A238,#REF!,12,FALSE)</f>
        <v>#REF!</v>
      </c>
      <c r="G238" s="29" t="e">
        <f t="shared" si="27"/>
        <v>#REF!</v>
      </c>
      <c r="H238" s="11" t="e">
        <f>VLOOKUP(A238,#REF!,13,FALSE)</f>
        <v>#REF!</v>
      </c>
      <c r="I238" s="11" t="e">
        <f>VLOOKUP(A238,#REF!,14,FALSE)</f>
        <v>#REF!</v>
      </c>
      <c r="J238" s="5" t="e">
        <f t="shared" si="28"/>
        <v>#REF!</v>
      </c>
      <c r="K238" s="11" t="e">
        <f t="shared" si="29"/>
        <v>#REF!</v>
      </c>
      <c r="L238" s="2" t="e">
        <f t="shared" si="30"/>
        <v>#REF!</v>
      </c>
      <c r="M238" s="5" t="e">
        <f t="shared" si="31"/>
        <v>#REF!</v>
      </c>
      <c r="N238" s="5" t="e">
        <f t="shared" si="32"/>
        <v>#REF!</v>
      </c>
      <c r="O238" s="5" t="e">
        <f t="shared" si="33"/>
        <v>#REF!</v>
      </c>
      <c r="P238" s="5" t="e">
        <f t="shared" si="34"/>
        <v>#REF!</v>
      </c>
    </row>
    <row r="239" spans="1:16" x14ac:dyDescent="0.25">
      <c r="A239" s="23" t="e">
        <f>#REF!</f>
        <v>#REF!</v>
      </c>
      <c r="B239" s="10" t="e">
        <f>VLOOKUP(A239,#REF!,2,FALSE)</f>
        <v>#REF!</v>
      </c>
      <c r="C239" s="3" t="e">
        <f>VLOOKUP(A239,#REF!,3,FALSE)</f>
        <v>#REF!</v>
      </c>
      <c r="D239" s="3" t="e">
        <f>VLOOKUP(A239,#REF!,4,FALSE)</f>
        <v>#REF!</v>
      </c>
      <c r="E239" s="25" t="e">
        <f>VLOOKUP(A239,#REF!,8,FALSE)</f>
        <v>#REF!</v>
      </c>
      <c r="F239" s="27" t="e">
        <f>VLOOKUP(A239,#REF!,12,FALSE)</f>
        <v>#REF!</v>
      </c>
      <c r="G239" s="29" t="e">
        <f t="shared" si="27"/>
        <v>#REF!</v>
      </c>
      <c r="H239" s="11" t="e">
        <f>VLOOKUP(A239,#REF!,13,FALSE)</f>
        <v>#REF!</v>
      </c>
      <c r="I239" s="11" t="e">
        <f>VLOOKUP(A239,#REF!,14,FALSE)</f>
        <v>#REF!</v>
      </c>
      <c r="J239" s="5" t="e">
        <f t="shared" si="28"/>
        <v>#REF!</v>
      </c>
      <c r="K239" s="11" t="e">
        <f t="shared" si="29"/>
        <v>#REF!</v>
      </c>
      <c r="L239" s="2" t="e">
        <f t="shared" si="30"/>
        <v>#REF!</v>
      </c>
      <c r="M239" s="5" t="e">
        <f t="shared" si="31"/>
        <v>#REF!</v>
      </c>
      <c r="N239" s="5" t="e">
        <f t="shared" si="32"/>
        <v>#REF!</v>
      </c>
      <c r="O239" s="5" t="e">
        <f t="shared" si="33"/>
        <v>#REF!</v>
      </c>
      <c r="P239" s="5" t="e">
        <f t="shared" si="34"/>
        <v>#REF!</v>
      </c>
    </row>
    <row r="240" spans="1:16" x14ac:dyDescent="0.25">
      <c r="A240" s="23" t="e">
        <f>#REF!</f>
        <v>#REF!</v>
      </c>
      <c r="B240" s="10" t="e">
        <f>VLOOKUP(A240,#REF!,2,FALSE)</f>
        <v>#REF!</v>
      </c>
      <c r="C240" s="3" t="e">
        <f>VLOOKUP(A240,#REF!,3,FALSE)</f>
        <v>#REF!</v>
      </c>
      <c r="D240" s="3" t="e">
        <f>VLOOKUP(A240,#REF!,4,FALSE)</f>
        <v>#REF!</v>
      </c>
      <c r="E240" s="25" t="e">
        <f>VLOOKUP(A240,#REF!,8,FALSE)</f>
        <v>#REF!</v>
      </c>
      <c r="F240" s="27" t="e">
        <f>VLOOKUP(A240,#REF!,12,FALSE)</f>
        <v>#REF!</v>
      </c>
      <c r="G240" s="29" t="e">
        <f t="shared" si="27"/>
        <v>#REF!</v>
      </c>
      <c r="H240" s="11" t="e">
        <f>VLOOKUP(A240,#REF!,13,FALSE)</f>
        <v>#REF!</v>
      </c>
      <c r="I240" s="11" t="e">
        <f>VLOOKUP(A240,#REF!,14,FALSE)</f>
        <v>#REF!</v>
      </c>
      <c r="J240" s="5" t="e">
        <f t="shared" si="28"/>
        <v>#REF!</v>
      </c>
      <c r="K240" s="11" t="e">
        <f t="shared" si="29"/>
        <v>#REF!</v>
      </c>
      <c r="L240" s="2" t="e">
        <f t="shared" si="30"/>
        <v>#REF!</v>
      </c>
      <c r="M240" s="5" t="e">
        <f t="shared" si="31"/>
        <v>#REF!</v>
      </c>
      <c r="N240" s="5" t="e">
        <f t="shared" si="32"/>
        <v>#REF!</v>
      </c>
      <c r="O240" s="5" t="e">
        <f t="shared" si="33"/>
        <v>#REF!</v>
      </c>
      <c r="P240" s="5" t="e">
        <f t="shared" si="34"/>
        <v>#REF!</v>
      </c>
    </row>
    <row r="241" spans="1:16" x14ac:dyDescent="0.25">
      <c r="A241" s="23" t="e">
        <f>#REF!</f>
        <v>#REF!</v>
      </c>
      <c r="B241" s="10" t="e">
        <f>VLOOKUP(A241,#REF!,2,FALSE)</f>
        <v>#REF!</v>
      </c>
      <c r="C241" s="3" t="e">
        <f>VLOOKUP(A241,#REF!,3,FALSE)</f>
        <v>#REF!</v>
      </c>
      <c r="D241" s="3" t="e">
        <f>VLOOKUP(A241,#REF!,4,FALSE)</f>
        <v>#REF!</v>
      </c>
      <c r="E241" s="25" t="e">
        <f>VLOOKUP(A241,#REF!,8,FALSE)</f>
        <v>#REF!</v>
      </c>
      <c r="F241" s="27" t="e">
        <f>VLOOKUP(A241,#REF!,12,FALSE)</f>
        <v>#REF!</v>
      </c>
      <c r="G241" s="29" t="e">
        <f t="shared" si="27"/>
        <v>#REF!</v>
      </c>
      <c r="H241" s="11" t="e">
        <f>VLOOKUP(A241,#REF!,13,FALSE)</f>
        <v>#REF!</v>
      </c>
      <c r="I241" s="11" t="e">
        <f>VLOOKUP(A241,#REF!,14,FALSE)</f>
        <v>#REF!</v>
      </c>
      <c r="J241" s="5" t="e">
        <f t="shared" si="28"/>
        <v>#REF!</v>
      </c>
      <c r="K241" s="11" t="e">
        <f t="shared" si="29"/>
        <v>#REF!</v>
      </c>
      <c r="L241" s="2" t="e">
        <f t="shared" si="30"/>
        <v>#REF!</v>
      </c>
      <c r="M241" s="5" t="e">
        <f t="shared" si="31"/>
        <v>#REF!</v>
      </c>
      <c r="N241" s="5" t="e">
        <f t="shared" si="32"/>
        <v>#REF!</v>
      </c>
      <c r="O241" s="5" t="e">
        <f t="shared" si="33"/>
        <v>#REF!</v>
      </c>
      <c r="P241" s="5" t="e">
        <f t="shared" si="34"/>
        <v>#REF!</v>
      </c>
    </row>
    <row r="242" spans="1:16" x14ac:dyDescent="0.25">
      <c r="A242" s="23" t="e">
        <f>#REF!</f>
        <v>#REF!</v>
      </c>
      <c r="B242" s="10" t="e">
        <f>VLOOKUP(A242,#REF!,2,FALSE)</f>
        <v>#REF!</v>
      </c>
      <c r="C242" s="3" t="e">
        <f>VLOOKUP(A242,#REF!,3,FALSE)</f>
        <v>#REF!</v>
      </c>
      <c r="D242" s="3" t="e">
        <f>VLOOKUP(A242,#REF!,4,FALSE)</f>
        <v>#REF!</v>
      </c>
      <c r="E242" s="25" t="e">
        <f>VLOOKUP(A242,#REF!,8,FALSE)</f>
        <v>#REF!</v>
      </c>
      <c r="F242" s="27" t="e">
        <f>VLOOKUP(A242,#REF!,12,FALSE)</f>
        <v>#REF!</v>
      </c>
      <c r="G242" s="29" t="e">
        <f t="shared" si="27"/>
        <v>#REF!</v>
      </c>
      <c r="H242" s="11" t="e">
        <f>VLOOKUP(A242,#REF!,13,FALSE)</f>
        <v>#REF!</v>
      </c>
      <c r="I242" s="11" t="e">
        <f>VLOOKUP(A242,#REF!,14,FALSE)</f>
        <v>#REF!</v>
      </c>
      <c r="J242" s="5" t="e">
        <f t="shared" si="28"/>
        <v>#REF!</v>
      </c>
      <c r="K242" s="11" t="e">
        <f t="shared" si="29"/>
        <v>#REF!</v>
      </c>
      <c r="L242" s="2" t="e">
        <f t="shared" si="30"/>
        <v>#REF!</v>
      </c>
      <c r="M242" s="5" t="e">
        <f t="shared" si="31"/>
        <v>#REF!</v>
      </c>
      <c r="N242" s="5" t="e">
        <f t="shared" si="32"/>
        <v>#REF!</v>
      </c>
      <c r="O242" s="5" t="e">
        <f t="shared" si="33"/>
        <v>#REF!</v>
      </c>
      <c r="P242" s="5" t="e">
        <f t="shared" si="34"/>
        <v>#REF!</v>
      </c>
    </row>
    <row r="243" spans="1:16" x14ac:dyDescent="0.25">
      <c r="A243" s="23" t="e">
        <f>#REF!</f>
        <v>#REF!</v>
      </c>
      <c r="B243" s="10" t="e">
        <f>VLOOKUP(A243,#REF!,2,FALSE)</f>
        <v>#REF!</v>
      </c>
      <c r="C243" s="3" t="e">
        <f>VLOOKUP(A243,#REF!,3,FALSE)</f>
        <v>#REF!</v>
      </c>
      <c r="D243" s="3" t="e">
        <f>VLOOKUP(A243,#REF!,4,FALSE)</f>
        <v>#REF!</v>
      </c>
      <c r="E243" s="25" t="e">
        <f>VLOOKUP(A243,#REF!,8,FALSE)</f>
        <v>#REF!</v>
      </c>
      <c r="F243" s="27" t="e">
        <f>VLOOKUP(A243,#REF!,12,FALSE)</f>
        <v>#REF!</v>
      </c>
      <c r="G243" s="29" t="e">
        <f t="shared" si="27"/>
        <v>#REF!</v>
      </c>
      <c r="H243" s="11" t="e">
        <f>VLOOKUP(A243,#REF!,13,FALSE)</f>
        <v>#REF!</v>
      </c>
      <c r="I243" s="11" t="e">
        <f>VLOOKUP(A243,#REF!,14,FALSE)</f>
        <v>#REF!</v>
      </c>
      <c r="J243" s="5" t="e">
        <f t="shared" si="28"/>
        <v>#REF!</v>
      </c>
      <c r="K243" s="11" t="e">
        <f t="shared" si="29"/>
        <v>#REF!</v>
      </c>
      <c r="L243" s="2" t="e">
        <f t="shared" si="30"/>
        <v>#REF!</v>
      </c>
      <c r="M243" s="5" t="e">
        <f t="shared" si="31"/>
        <v>#REF!</v>
      </c>
      <c r="N243" s="5" t="e">
        <f t="shared" si="32"/>
        <v>#REF!</v>
      </c>
      <c r="O243" s="5" t="e">
        <f t="shared" si="33"/>
        <v>#REF!</v>
      </c>
      <c r="P243" s="5" t="e">
        <f t="shared" si="34"/>
        <v>#REF!</v>
      </c>
    </row>
    <row r="244" spans="1:16" x14ac:dyDescent="0.25">
      <c r="A244" s="23" t="e">
        <f>#REF!</f>
        <v>#REF!</v>
      </c>
      <c r="B244" s="10" t="e">
        <f>VLOOKUP(A244,#REF!,2,FALSE)</f>
        <v>#REF!</v>
      </c>
      <c r="C244" s="3" t="e">
        <f>VLOOKUP(A244,#REF!,3,FALSE)</f>
        <v>#REF!</v>
      </c>
      <c r="D244" s="3" t="e">
        <f>VLOOKUP(A244,#REF!,4,FALSE)</f>
        <v>#REF!</v>
      </c>
      <c r="E244" s="25" t="e">
        <f>VLOOKUP(A244,#REF!,8,FALSE)</f>
        <v>#REF!</v>
      </c>
      <c r="F244" s="27" t="e">
        <f>VLOOKUP(A244,#REF!,12,FALSE)</f>
        <v>#REF!</v>
      </c>
      <c r="G244" s="29" t="e">
        <f t="shared" si="27"/>
        <v>#REF!</v>
      </c>
      <c r="H244" s="11" t="e">
        <f>VLOOKUP(A244,#REF!,13,FALSE)</f>
        <v>#REF!</v>
      </c>
      <c r="I244" s="11" t="e">
        <f>VLOOKUP(A244,#REF!,14,FALSE)</f>
        <v>#REF!</v>
      </c>
      <c r="J244" s="5" t="e">
        <f t="shared" si="28"/>
        <v>#REF!</v>
      </c>
      <c r="K244" s="11" t="e">
        <f t="shared" si="29"/>
        <v>#REF!</v>
      </c>
      <c r="L244" s="2" t="e">
        <f t="shared" si="30"/>
        <v>#REF!</v>
      </c>
      <c r="M244" s="5" t="e">
        <f t="shared" si="31"/>
        <v>#REF!</v>
      </c>
      <c r="N244" s="5" t="e">
        <f t="shared" si="32"/>
        <v>#REF!</v>
      </c>
      <c r="O244" s="5" t="e">
        <f t="shared" si="33"/>
        <v>#REF!</v>
      </c>
      <c r="P244" s="5" t="e">
        <f t="shared" si="34"/>
        <v>#REF!</v>
      </c>
    </row>
    <row r="245" spans="1:16" x14ac:dyDescent="0.25">
      <c r="A245" s="23" t="e">
        <f>#REF!</f>
        <v>#REF!</v>
      </c>
      <c r="B245" s="10" t="e">
        <f>VLOOKUP(A245,#REF!,2,FALSE)</f>
        <v>#REF!</v>
      </c>
      <c r="C245" s="3" t="e">
        <f>VLOOKUP(A245,#REF!,3,FALSE)</f>
        <v>#REF!</v>
      </c>
      <c r="D245" s="3" t="e">
        <f>VLOOKUP(A245,#REF!,4,FALSE)</f>
        <v>#REF!</v>
      </c>
      <c r="E245" s="25" t="e">
        <f>VLOOKUP(A245,#REF!,8,FALSE)</f>
        <v>#REF!</v>
      </c>
      <c r="F245" s="27" t="e">
        <f>VLOOKUP(A245,#REF!,12,FALSE)</f>
        <v>#REF!</v>
      </c>
      <c r="G245" s="29" t="e">
        <f t="shared" si="27"/>
        <v>#REF!</v>
      </c>
      <c r="H245" s="11" t="e">
        <f>VLOOKUP(A245,#REF!,13,FALSE)</f>
        <v>#REF!</v>
      </c>
      <c r="I245" s="11" t="e">
        <f>VLOOKUP(A245,#REF!,14,FALSE)</f>
        <v>#REF!</v>
      </c>
      <c r="J245" s="5" t="e">
        <f t="shared" si="28"/>
        <v>#REF!</v>
      </c>
      <c r="K245" s="11" t="e">
        <f t="shared" si="29"/>
        <v>#REF!</v>
      </c>
      <c r="L245" s="2" t="e">
        <f t="shared" si="30"/>
        <v>#REF!</v>
      </c>
      <c r="M245" s="5" t="e">
        <f t="shared" si="31"/>
        <v>#REF!</v>
      </c>
      <c r="N245" s="5" t="e">
        <f t="shared" si="32"/>
        <v>#REF!</v>
      </c>
      <c r="O245" s="5" t="e">
        <f t="shared" si="33"/>
        <v>#REF!</v>
      </c>
      <c r="P245" s="5" t="e">
        <f t="shared" si="34"/>
        <v>#REF!</v>
      </c>
    </row>
    <row r="246" spans="1:16" x14ac:dyDescent="0.25">
      <c r="A246" s="23" t="e">
        <f>#REF!</f>
        <v>#REF!</v>
      </c>
      <c r="B246" s="10" t="e">
        <f>VLOOKUP(A246,#REF!,2,FALSE)</f>
        <v>#REF!</v>
      </c>
      <c r="C246" s="3" t="e">
        <f>VLOOKUP(A246,#REF!,3,FALSE)</f>
        <v>#REF!</v>
      </c>
      <c r="D246" s="3" t="e">
        <f>VLOOKUP(A246,#REF!,4,FALSE)</f>
        <v>#REF!</v>
      </c>
      <c r="E246" s="25" t="e">
        <f>VLOOKUP(A246,#REF!,8,FALSE)</f>
        <v>#REF!</v>
      </c>
      <c r="F246" s="27" t="e">
        <f>VLOOKUP(A246,#REF!,12,FALSE)</f>
        <v>#REF!</v>
      </c>
      <c r="G246" s="29" t="e">
        <f t="shared" si="27"/>
        <v>#REF!</v>
      </c>
      <c r="H246" s="11" t="e">
        <f>VLOOKUP(A246,#REF!,13,FALSE)</f>
        <v>#REF!</v>
      </c>
      <c r="I246" s="11" t="e">
        <f>VLOOKUP(A246,#REF!,14,FALSE)</f>
        <v>#REF!</v>
      </c>
      <c r="J246" s="5" t="e">
        <f t="shared" si="28"/>
        <v>#REF!</v>
      </c>
      <c r="K246" s="11" t="e">
        <f t="shared" si="29"/>
        <v>#REF!</v>
      </c>
      <c r="L246" s="2" t="e">
        <f t="shared" si="30"/>
        <v>#REF!</v>
      </c>
      <c r="M246" s="5" t="e">
        <f t="shared" si="31"/>
        <v>#REF!</v>
      </c>
      <c r="N246" s="5" t="e">
        <f t="shared" si="32"/>
        <v>#REF!</v>
      </c>
      <c r="O246" s="5" t="e">
        <f t="shared" si="33"/>
        <v>#REF!</v>
      </c>
      <c r="P246" s="5" t="e">
        <f t="shared" si="34"/>
        <v>#REF!</v>
      </c>
    </row>
    <row r="247" spans="1:16" x14ac:dyDescent="0.25">
      <c r="A247" s="23" t="e">
        <f>#REF!</f>
        <v>#REF!</v>
      </c>
      <c r="B247" s="10" t="e">
        <f>VLOOKUP(A247,#REF!,2,FALSE)</f>
        <v>#REF!</v>
      </c>
      <c r="C247" s="3" t="e">
        <f>VLOOKUP(A247,#REF!,3,FALSE)</f>
        <v>#REF!</v>
      </c>
      <c r="D247" s="3" t="e">
        <f>VLOOKUP(A247,#REF!,4,FALSE)</f>
        <v>#REF!</v>
      </c>
      <c r="E247" s="25" t="e">
        <f>VLOOKUP(A247,#REF!,8,FALSE)</f>
        <v>#REF!</v>
      </c>
      <c r="F247" s="27" t="e">
        <f>VLOOKUP(A247,#REF!,12,FALSE)</f>
        <v>#REF!</v>
      </c>
      <c r="G247" s="29" t="e">
        <f t="shared" si="27"/>
        <v>#REF!</v>
      </c>
      <c r="H247" s="11" t="e">
        <f>VLOOKUP(A247,#REF!,13,FALSE)</f>
        <v>#REF!</v>
      </c>
      <c r="I247" s="11" t="e">
        <f>VLOOKUP(A247,#REF!,14,FALSE)</f>
        <v>#REF!</v>
      </c>
      <c r="J247" s="5" t="e">
        <f t="shared" si="28"/>
        <v>#REF!</v>
      </c>
      <c r="K247" s="11" t="e">
        <f t="shared" si="29"/>
        <v>#REF!</v>
      </c>
      <c r="L247" s="2" t="e">
        <f t="shared" si="30"/>
        <v>#REF!</v>
      </c>
      <c r="M247" s="5" t="e">
        <f t="shared" si="31"/>
        <v>#REF!</v>
      </c>
      <c r="N247" s="5" t="e">
        <f t="shared" si="32"/>
        <v>#REF!</v>
      </c>
      <c r="O247" s="5" t="e">
        <f t="shared" si="33"/>
        <v>#REF!</v>
      </c>
      <c r="P247" s="5" t="e">
        <f t="shared" si="34"/>
        <v>#REF!</v>
      </c>
    </row>
    <row r="248" spans="1:16" x14ac:dyDescent="0.25">
      <c r="A248" s="23" t="e">
        <f>#REF!</f>
        <v>#REF!</v>
      </c>
      <c r="B248" s="10" t="e">
        <f>VLOOKUP(A248,#REF!,2,FALSE)</f>
        <v>#REF!</v>
      </c>
      <c r="C248" s="3" t="e">
        <f>VLOOKUP(A248,#REF!,3,FALSE)</f>
        <v>#REF!</v>
      </c>
      <c r="D248" s="3" t="e">
        <f>VLOOKUP(A248,#REF!,4,FALSE)</f>
        <v>#REF!</v>
      </c>
      <c r="E248" s="25" t="e">
        <f>VLOOKUP(A248,#REF!,8,FALSE)</f>
        <v>#REF!</v>
      </c>
      <c r="F248" s="27" t="e">
        <f>VLOOKUP(A248,#REF!,12,FALSE)</f>
        <v>#REF!</v>
      </c>
      <c r="G248" s="29" t="e">
        <f t="shared" si="27"/>
        <v>#REF!</v>
      </c>
      <c r="H248" s="11" t="e">
        <f>VLOOKUP(A248,#REF!,13,FALSE)</f>
        <v>#REF!</v>
      </c>
      <c r="I248" s="11" t="e">
        <f>VLOOKUP(A248,#REF!,14,FALSE)</f>
        <v>#REF!</v>
      </c>
      <c r="J248" s="5" t="e">
        <f t="shared" si="28"/>
        <v>#REF!</v>
      </c>
      <c r="K248" s="11" t="e">
        <f t="shared" si="29"/>
        <v>#REF!</v>
      </c>
      <c r="L248" s="2" t="e">
        <f t="shared" si="30"/>
        <v>#REF!</v>
      </c>
      <c r="M248" s="5" t="e">
        <f t="shared" si="31"/>
        <v>#REF!</v>
      </c>
      <c r="N248" s="5" t="e">
        <f t="shared" si="32"/>
        <v>#REF!</v>
      </c>
      <c r="O248" s="5" t="e">
        <f t="shared" si="33"/>
        <v>#REF!</v>
      </c>
      <c r="P248" s="5" t="e">
        <f t="shared" si="34"/>
        <v>#REF!</v>
      </c>
    </row>
    <row r="249" spans="1:16" x14ac:dyDescent="0.25">
      <c r="A249" s="23" t="e">
        <f>#REF!</f>
        <v>#REF!</v>
      </c>
      <c r="B249" s="10" t="e">
        <f>VLOOKUP(A249,#REF!,2,FALSE)</f>
        <v>#REF!</v>
      </c>
      <c r="C249" s="3" t="e">
        <f>VLOOKUP(A249,#REF!,3,FALSE)</f>
        <v>#REF!</v>
      </c>
      <c r="D249" s="3" t="e">
        <f>VLOOKUP(A249,#REF!,4,FALSE)</f>
        <v>#REF!</v>
      </c>
      <c r="E249" s="25" t="e">
        <f>VLOOKUP(A249,#REF!,8,FALSE)</f>
        <v>#REF!</v>
      </c>
      <c r="F249" s="27" t="e">
        <f>VLOOKUP(A249,#REF!,12,FALSE)</f>
        <v>#REF!</v>
      </c>
      <c r="G249" s="29" t="e">
        <f t="shared" si="27"/>
        <v>#REF!</v>
      </c>
      <c r="H249" s="11" t="e">
        <f>VLOOKUP(A249,#REF!,13,FALSE)</f>
        <v>#REF!</v>
      </c>
      <c r="I249" s="11" t="e">
        <f>VLOOKUP(A249,#REF!,14,FALSE)</f>
        <v>#REF!</v>
      </c>
      <c r="J249" s="5" t="e">
        <f t="shared" si="28"/>
        <v>#REF!</v>
      </c>
      <c r="K249" s="11" t="e">
        <f t="shared" si="29"/>
        <v>#REF!</v>
      </c>
      <c r="L249" s="2" t="e">
        <f t="shared" si="30"/>
        <v>#REF!</v>
      </c>
      <c r="M249" s="5" t="e">
        <f t="shared" si="31"/>
        <v>#REF!</v>
      </c>
      <c r="N249" s="5" t="e">
        <f t="shared" si="32"/>
        <v>#REF!</v>
      </c>
      <c r="O249" s="5" t="e">
        <f t="shared" si="33"/>
        <v>#REF!</v>
      </c>
      <c r="P249" s="5" t="e">
        <f t="shared" si="34"/>
        <v>#REF!</v>
      </c>
    </row>
    <row r="250" spans="1:16" x14ac:dyDescent="0.25">
      <c r="A250" s="23" t="e">
        <f>#REF!</f>
        <v>#REF!</v>
      </c>
      <c r="B250" s="10" t="e">
        <f>VLOOKUP(A250,#REF!,2,FALSE)</f>
        <v>#REF!</v>
      </c>
      <c r="C250" s="3" t="e">
        <f>VLOOKUP(A250,#REF!,3,FALSE)</f>
        <v>#REF!</v>
      </c>
      <c r="D250" s="3" t="e">
        <f>VLOOKUP(A250,#REF!,4,FALSE)</f>
        <v>#REF!</v>
      </c>
      <c r="E250" s="25" t="e">
        <f>VLOOKUP(A250,#REF!,8,FALSE)</f>
        <v>#REF!</v>
      </c>
      <c r="F250" s="27" t="e">
        <f>VLOOKUP(A250,#REF!,12,FALSE)</f>
        <v>#REF!</v>
      </c>
      <c r="G250" s="29" t="e">
        <f t="shared" si="27"/>
        <v>#REF!</v>
      </c>
      <c r="H250" s="11" t="e">
        <f>VLOOKUP(A250,#REF!,13,FALSE)</f>
        <v>#REF!</v>
      </c>
      <c r="I250" s="11" t="e">
        <f>VLOOKUP(A250,#REF!,14,FALSE)</f>
        <v>#REF!</v>
      </c>
      <c r="J250" s="5" t="e">
        <f t="shared" si="28"/>
        <v>#REF!</v>
      </c>
      <c r="K250" s="11" t="e">
        <f t="shared" si="29"/>
        <v>#REF!</v>
      </c>
      <c r="L250" s="2" t="e">
        <f t="shared" si="30"/>
        <v>#REF!</v>
      </c>
      <c r="M250" s="5" t="e">
        <f t="shared" si="31"/>
        <v>#REF!</v>
      </c>
      <c r="N250" s="5" t="e">
        <f t="shared" si="32"/>
        <v>#REF!</v>
      </c>
      <c r="O250" s="5" t="e">
        <f t="shared" si="33"/>
        <v>#REF!</v>
      </c>
      <c r="P250" s="5" t="e">
        <f t="shared" si="34"/>
        <v>#REF!</v>
      </c>
    </row>
    <row r="251" spans="1:16" x14ac:dyDescent="0.25">
      <c r="A251" s="23" t="e">
        <f>#REF!</f>
        <v>#REF!</v>
      </c>
      <c r="B251" s="10" t="e">
        <f>VLOOKUP(A251,#REF!,2,FALSE)</f>
        <v>#REF!</v>
      </c>
      <c r="C251" s="3" t="e">
        <f>VLOOKUP(A251,#REF!,3,FALSE)</f>
        <v>#REF!</v>
      </c>
      <c r="D251" s="3" t="e">
        <f>VLOOKUP(A251,#REF!,4,FALSE)</f>
        <v>#REF!</v>
      </c>
      <c r="E251" s="25" t="e">
        <f>VLOOKUP(A251,#REF!,8,FALSE)</f>
        <v>#REF!</v>
      </c>
      <c r="F251" s="27" t="e">
        <f>VLOOKUP(A251,#REF!,12,FALSE)</f>
        <v>#REF!</v>
      </c>
      <c r="G251" s="29" t="e">
        <f t="shared" si="27"/>
        <v>#REF!</v>
      </c>
      <c r="H251" s="11" t="e">
        <f>VLOOKUP(A251,#REF!,13,FALSE)</f>
        <v>#REF!</v>
      </c>
      <c r="I251" s="11" t="e">
        <f>VLOOKUP(A251,#REF!,14,FALSE)</f>
        <v>#REF!</v>
      </c>
      <c r="J251" s="5" t="e">
        <f t="shared" si="28"/>
        <v>#REF!</v>
      </c>
      <c r="K251" s="11" t="e">
        <f t="shared" si="29"/>
        <v>#REF!</v>
      </c>
      <c r="L251" s="2" t="e">
        <f t="shared" si="30"/>
        <v>#REF!</v>
      </c>
      <c r="M251" s="5" t="e">
        <f t="shared" si="31"/>
        <v>#REF!</v>
      </c>
      <c r="N251" s="5" t="e">
        <f t="shared" si="32"/>
        <v>#REF!</v>
      </c>
      <c r="O251" s="5" t="e">
        <f t="shared" si="33"/>
        <v>#REF!</v>
      </c>
      <c r="P251" s="5" t="e">
        <f t="shared" si="34"/>
        <v>#REF!</v>
      </c>
    </row>
    <row r="252" spans="1:16" x14ac:dyDescent="0.25">
      <c r="A252" s="23" t="e">
        <f>#REF!</f>
        <v>#REF!</v>
      </c>
      <c r="B252" s="10" t="e">
        <f>VLOOKUP(A252,#REF!,2,FALSE)</f>
        <v>#REF!</v>
      </c>
      <c r="C252" s="3" t="e">
        <f>VLOOKUP(A252,#REF!,3,FALSE)</f>
        <v>#REF!</v>
      </c>
      <c r="D252" s="3" t="e">
        <f>VLOOKUP(A252,#REF!,4,FALSE)</f>
        <v>#REF!</v>
      </c>
      <c r="E252" s="25" t="e">
        <f>VLOOKUP(A252,#REF!,8,FALSE)</f>
        <v>#REF!</v>
      </c>
      <c r="F252" s="27" t="e">
        <f>VLOOKUP(A252,#REF!,12,FALSE)</f>
        <v>#REF!</v>
      </c>
      <c r="G252" s="29" t="e">
        <f t="shared" si="27"/>
        <v>#REF!</v>
      </c>
      <c r="H252" s="11" t="e">
        <f>VLOOKUP(A252,#REF!,13,FALSE)</f>
        <v>#REF!</v>
      </c>
      <c r="I252" s="11" t="e">
        <f>VLOOKUP(A252,#REF!,14,FALSE)</f>
        <v>#REF!</v>
      </c>
      <c r="J252" s="5" t="e">
        <f t="shared" si="28"/>
        <v>#REF!</v>
      </c>
      <c r="K252" s="11" t="e">
        <f t="shared" si="29"/>
        <v>#REF!</v>
      </c>
      <c r="L252" s="2" t="e">
        <f t="shared" si="30"/>
        <v>#REF!</v>
      </c>
      <c r="M252" s="5" t="e">
        <f t="shared" si="31"/>
        <v>#REF!</v>
      </c>
      <c r="N252" s="5" t="e">
        <f t="shared" si="32"/>
        <v>#REF!</v>
      </c>
      <c r="O252" s="5" t="e">
        <f t="shared" si="33"/>
        <v>#REF!</v>
      </c>
      <c r="P252" s="5" t="e">
        <f t="shared" si="34"/>
        <v>#REF!</v>
      </c>
    </row>
    <row r="253" spans="1:16" x14ac:dyDescent="0.25">
      <c r="A253" s="23" t="e">
        <f>#REF!</f>
        <v>#REF!</v>
      </c>
      <c r="B253" s="10" t="e">
        <f>VLOOKUP(A253,#REF!,2,FALSE)</f>
        <v>#REF!</v>
      </c>
      <c r="C253" s="3" t="e">
        <f>VLOOKUP(A253,#REF!,3,FALSE)</f>
        <v>#REF!</v>
      </c>
      <c r="D253" s="3" t="e">
        <f>VLOOKUP(A253,#REF!,4,FALSE)</f>
        <v>#REF!</v>
      </c>
      <c r="E253" s="25" t="e">
        <f>VLOOKUP(A253,#REF!,8,FALSE)</f>
        <v>#REF!</v>
      </c>
      <c r="F253" s="27" t="e">
        <f>VLOOKUP(A253,#REF!,12,FALSE)</f>
        <v>#REF!</v>
      </c>
      <c r="G253" s="29" t="e">
        <f t="shared" si="27"/>
        <v>#REF!</v>
      </c>
      <c r="H253" s="11" t="e">
        <f>VLOOKUP(A253,#REF!,13,FALSE)</f>
        <v>#REF!</v>
      </c>
      <c r="I253" s="11" t="e">
        <f>VLOOKUP(A253,#REF!,14,FALSE)</f>
        <v>#REF!</v>
      </c>
      <c r="J253" s="5" t="e">
        <f t="shared" si="28"/>
        <v>#REF!</v>
      </c>
      <c r="K253" s="11" t="e">
        <f t="shared" si="29"/>
        <v>#REF!</v>
      </c>
      <c r="L253" s="2" t="e">
        <f t="shared" si="30"/>
        <v>#REF!</v>
      </c>
      <c r="M253" s="5" t="e">
        <f t="shared" si="31"/>
        <v>#REF!</v>
      </c>
      <c r="N253" s="5" t="e">
        <f t="shared" si="32"/>
        <v>#REF!</v>
      </c>
      <c r="O253" s="5" t="e">
        <f t="shared" si="33"/>
        <v>#REF!</v>
      </c>
      <c r="P253" s="5" t="e">
        <f t="shared" si="34"/>
        <v>#REF!</v>
      </c>
    </row>
    <row r="254" spans="1:16" x14ac:dyDescent="0.25">
      <c r="A254" s="23" t="e">
        <f>#REF!</f>
        <v>#REF!</v>
      </c>
      <c r="B254" s="10" t="e">
        <f>VLOOKUP(A254,#REF!,2,FALSE)</f>
        <v>#REF!</v>
      </c>
      <c r="C254" s="3" t="e">
        <f>VLOOKUP(A254,#REF!,3,FALSE)</f>
        <v>#REF!</v>
      </c>
      <c r="D254" s="3" t="e">
        <f>VLOOKUP(A254,#REF!,4,FALSE)</f>
        <v>#REF!</v>
      </c>
      <c r="E254" s="25" t="e">
        <f>VLOOKUP(A254,#REF!,8,FALSE)</f>
        <v>#REF!</v>
      </c>
      <c r="F254" s="27" t="e">
        <f>VLOOKUP(A254,#REF!,12,FALSE)</f>
        <v>#REF!</v>
      </c>
      <c r="G254" s="29" t="e">
        <f t="shared" si="27"/>
        <v>#REF!</v>
      </c>
      <c r="H254" s="11" t="e">
        <f>VLOOKUP(A254,#REF!,13,FALSE)</f>
        <v>#REF!</v>
      </c>
      <c r="I254" s="11" t="e">
        <f>VLOOKUP(A254,#REF!,14,FALSE)</f>
        <v>#REF!</v>
      </c>
      <c r="J254" s="5" t="e">
        <f t="shared" si="28"/>
        <v>#REF!</v>
      </c>
      <c r="K254" s="11" t="e">
        <f t="shared" si="29"/>
        <v>#REF!</v>
      </c>
      <c r="L254" s="2" t="e">
        <f t="shared" si="30"/>
        <v>#REF!</v>
      </c>
      <c r="M254" s="5" t="e">
        <f t="shared" si="31"/>
        <v>#REF!</v>
      </c>
      <c r="N254" s="5" t="e">
        <f t="shared" si="32"/>
        <v>#REF!</v>
      </c>
      <c r="O254" s="5" t="e">
        <f t="shared" si="33"/>
        <v>#REF!</v>
      </c>
      <c r="P254" s="5" t="e">
        <f t="shared" si="34"/>
        <v>#REF!</v>
      </c>
    </row>
    <row r="255" spans="1:16" x14ac:dyDescent="0.25">
      <c r="A255" s="23" t="e">
        <f>#REF!</f>
        <v>#REF!</v>
      </c>
      <c r="B255" s="10" t="e">
        <f>VLOOKUP(A255,#REF!,2,FALSE)</f>
        <v>#REF!</v>
      </c>
      <c r="C255" s="3" t="e">
        <f>VLOOKUP(A255,#REF!,3,FALSE)</f>
        <v>#REF!</v>
      </c>
      <c r="D255" s="3" t="e">
        <f>VLOOKUP(A255,#REF!,4,FALSE)</f>
        <v>#REF!</v>
      </c>
      <c r="E255" s="25" t="e">
        <f>VLOOKUP(A255,#REF!,8,FALSE)</f>
        <v>#REF!</v>
      </c>
      <c r="F255" s="27" t="e">
        <f>VLOOKUP(A255,#REF!,12,FALSE)</f>
        <v>#REF!</v>
      </c>
      <c r="G255" s="29" t="e">
        <f t="shared" si="27"/>
        <v>#REF!</v>
      </c>
      <c r="H255" s="11" t="e">
        <f>VLOOKUP(A255,#REF!,13,FALSE)</f>
        <v>#REF!</v>
      </c>
      <c r="I255" s="11" t="e">
        <f>VLOOKUP(A255,#REF!,14,FALSE)</f>
        <v>#REF!</v>
      </c>
      <c r="J255" s="5" t="e">
        <f t="shared" si="28"/>
        <v>#REF!</v>
      </c>
      <c r="K255" s="11" t="e">
        <f t="shared" si="29"/>
        <v>#REF!</v>
      </c>
      <c r="L255" s="2" t="e">
        <f t="shared" si="30"/>
        <v>#REF!</v>
      </c>
      <c r="M255" s="5" t="e">
        <f t="shared" si="31"/>
        <v>#REF!</v>
      </c>
      <c r="N255" s="5" t="e">
        <f t="shared" si="32"/>
        <v>#REF!</v>
      </c>
      <c r="O255" s="5" t="e">
        <f t="shared" si="33"/>
        <v>#REF!</v>
      </c>
      <c r="P255" s="5" t="e">
        <f t="shared" si="34"/>
        <v>#REF!</v>
      </c>
    </row>
    <row r="256" spans="1:16" x14ac:dyDescent="0.25">
      <c r="A256" s="23" t="e">
        <f>#REF!</f>
        <v>#REF!</v>
      </c>
      <c r="B256" s="10" t="e">
        <f>VLOOKUP(A256,#REF!,2,FALSE)</f>
        <v>#REF!</v>
      </c>
      <c r="C256" s="3" t="e">
        <f>VLOOKUP(A256,#REF!,3,FALSE)</f>
        <v>#REF!</v>
      </c>
      <c r="D256" s="3" t="e">
        <f>VLOOKUP(A256,#REF!,4,FALSE)</f>
        <v>#REF!</v>
      </c>
      <c r="E256" s="25" t="e">
        <f>VLOOKUP(A256,#REF!,8,FALSE)</f>
        <v>#REF!</v>
      </c>
      <c r="F256" s="27" t="e">
        <f>VLOOKUP(A256,#REF!,12,FALSE)</f>
        <v>#REF!</v>
      </c>
      <c r="G256" s="29" t="e">
        <f t="shared" si="27"/>
        <v>#REF!</v>
      </c>
      <c r="H256" s="11" t="e">
        <f>VLOOKUP(A256,#REF!,13,FALSE)</f>
        <v>#REF!</v>
      </c>
      <c r="I256" s="11" t="e">
        <f>VLOOKUP(A256,#REF!,14,FALSE)</f>
        <v>#REF!</v>
      </c>
      <c r="J256" s="5" t="e">
        <f t="shared" si="28"/>
        <v>#REF!</v>
      </c>
      <c r="K256" s="11" t="e">
        <f t="shared" si="29"/>
        <v>#REF!</v>
      </c>
      <c r="L256" s="2" t="e">
        <f t="shared" si="30"/>
        <v>#REF!</v>
      </c>
      <c r="M256" s="5" t="e">
        <f t="shared" si="31"/>
        <v>#REF!</v>
      </c>
      <c r="N256" s="5" t="e">
        <f t="shared" si="32"/>
        <v>#REF!</v>
      </c>
      <c r="O256" s="5" t="e">
        <f t="shared" si="33"/>
        <v>#REF!</v>
      </c>
      <c r="P256" s="5" t="e">
        <f t="shared" si="34"/>
        <v>#REF!</v>
      </c>
    </row>
    <row r="257" spans="1:16" x14ac:dyDescent="0.25">
      <c r="A257" s="23" t="e">
        <f>#REF!</f>
        <v>#REF!</v>
      </c>
      <c r="B257" s="10" t="e">
        <f>VLOOKUP(A257,#REF!,2,FALSE)</f>
        <v>#REF!</v>
      </c>
      <c r="C257" s="3" t="e">
        <f>VLOOKUP(A257,#REF!,3,FALSE)</f>
        <v>#REF!</v>
      </c>
      <c r="D257" s="3" t="e">
        <f>VLOOKUP(A257,#REF!,4,FALSE)</f>
        <v>#REF!</v>
      </c>
      <c r="E257" s="25" t="e">
        <f>VLOOKUP(A257,#REF!,8,FALSE)</f>
        <v>#REF!</v>
      </c>
      <c r="F257" s="27" t="e">
        <f>VLOOKUP(A257,#REF!,12,FALSE)</f>
        <v>#REF!</v>
      </c>
      <c r="G257" s="29" t="e">
        <f t="shared" si="27"/>
        <v>#REF!</v>
      </c>
      <c r="H257" s="11" t="e">
        <f>VLOOKUP(A257,#REF!,13,FALSE)</f>
        <v>#REF!</v>
      </c>
      <c r="I257" s="11" t="e">
        <f>VLOOKUP(A257,#REF!,14,FALSE)</f>
        <v>#REF!</v>
      </c>
      <c r="J257" s="5" t="e">
        <f t="shared" si="28"/>
        <v>#REF!</v>
      </c>
      <c r="K257" s="11" t="e">
        <f t="shared" si="29"/>
        <v>#REF!</v>
      </c>
      <c r="L257" s="2" t="e">
        <f t="shared" si="30"/>
        <v>#REF!</v>
      </c>
      <c r="M257" s="5" t="e">
        <f t="shared" si="31"/>
        <v>#REF!</v>
      </c>
      <c r="N257" s="5" t="e">
        <f t="shared" si="32"/>
        <v>#REF!</v>
      </c>
      <c r="O257" s="5" t="e">
        <f t="shared" si="33"/>
        <v>#REF!</v>
      </c>
      <c r="P257" s="5" t="e">
        <f t="shared" si="34"/>
        <v>#REF!</v>
      </c>
    </row>
    <row r="258" spans="1:16" x14ac:dyDescent="0.25">
      <c r="A258" s="23" t="e">
        <f>#REF!</f>
        <v>#REF!</v>
      </c>
      <c r="B258" s="10" t="e">
        <f>VLOOKUP(A258,#REF!,2,FALSE)</f>
        <v>#REF!</v>
      </c>
      <c r="C258" s="3" t="e">
        <f>VLOOKUP(A258,#REF!,3,FALSE)</f>
        <v>#REF!</v>
      </c>
      <c r="D258" s="3" t="e">
        <f>VLOOKUP(A258,#REF!,4,FALSE)</f>
        <v>#REF!</v>
      </c>
      <c r="E258" s="25" t="e">
        <f>VLOOKUP(A258,#REF!,8,FALSE)</f>
        <v>#REF!</v>
      </c>
      <c r="F258" s="27" t="e">
        <f>VLOOKUP(A258,#REF!,12,FALSE)</f>
        <v>#REF!</v>
      </c>
      <c r="G258" s="29" t="e">
        <f t="shared" si="27"/>
        <v>#REF!</v>
      </c>
      <c r="H258" s="11" t="e">
        <f>VLOOKUP(A258,#REF!,13,FALSE)</f>
        <v>#REF!</v>
      </c>
      <c r="I258" s="11" t="e">
        <f>VLOOKUP(A258,#REF!,14,FALSE)</f>
        <v>#REF!</v>
      </c>
      <c r="J258" s="5" t="e">
        <f t="shared" si="28"/>
        <v>#REF!</v>
      </c>
      <c r="K258" s="11" t="e">
        <f t="shared" si="29"/>
        <v>#REF!</v>
      </c>
      <c r="L258" s="2" t="e">
        <f t="shared" si="30"/>
        <v>#REF!</v>
      </c>
      <c r="M258" s="5" t="e">
        <f t="shared" si="31"/>
        <v>#REF!</v>
      </c>
      <c r="N258" s="5" t="e">
        <f t="shared" si="32"/>
        <v>#REF!</v>
      </c>
      <c r="O258" s="5" t="e">
        <f t="shared" si="33"/>
        <v>#REF!</v>
      </c>
      <c r="P258" s="5" t="e">
        <f t="shared" si="34"/>
        <v>#REF!</v>
      </c>
    </row>
    <row r="259" spans="1:16" x14ac:dyDescent="0.25">
      <c r="A259" s="23" t="e">
        <f>#REF!</f>
        <v>#REF!</v>
      </c>
      <c r="B259" s="10" t="e">
        <f>VLOOKUP(A259,#REF!,2,FALSE)</f>
        <v>#REF!</v>
      </c>
      <c r="C259" s="3" t="e">
        <f>VLOOKUP(A259,#REF!,3,FALSE)</f>
        <v>#REF!</v>
      </c>
      <c r="D259" s="3" t="e">
        <f>VLOOKUP(A259,#REF!,4,FALSE)</f>
        <v>#REF!</v>
      </c>
      <c r="E259" s="25" t="e">
        <f>VLOOKUP(A259,#REF!,8,FALSE)</f>
        <v>#REF!</v>
      </c>
      <c r="F259" s="27" t="e">
        <f>VLOOKUP(A259,#REF!,12,FALSE)</f>
        <v>#REF!</v>
      </c>
      <c r="G259" s="29" t="e">
        <f t="shared" si="27"/>
        <v>#REF!</v>
      </c>
      <c r="H259" s="11" t="e">
        <f>VLOOKUP(A259,#REF!,13,FALSE)</f>
        <v>#REF!</v>
      </c>
      <c r="I259" s="11" t="e">
        <f>VLOOKUP(A259,#REF!,14,FALSE)</f>
        <v>#REF!</v>
      </c>
      <c r="J259" s="5" t="e">
        <f t="shared" si="28"/>
        <v>#REF!</v>
      </c>
      <c r="K259" s="11" t="e">
        <f t="shared" si="29"/>
        <v>#REF!</v>
      </c>
      <c r="L259" s="2" t="e">
        <f t="shared" si="30"/>
        <v>#REF!</v>
      </c>
      <c r="M259" s="5" t="e">
        <f t="shared" si="31"/>
        <v>#REF!</v>
      </c>
      <c r="N259" s="5" t="e">
        <f t="shared" si="32"/>
        <v>#REF!</v>
      </c>
      <c r="O259" s="5" t="e">
        <f t="shared" si="33"/>
        <v>#REF!</v>
      </c>
      <c r="P259" s="5" t="e">
        <f t="shared" si="34"/>
        <v>#REF!</v>
      </c>
    </row>
    <row r="260" spans="1:16" x14ac:dyDescent="0.25">
      <c r="A260" s="23" t="e">
        <f>#REF!</f>
        <v>#REF!</v>
      </c>
      <c r="B260" s="10" t="e">
        <f>VLOOKUP(A260,#REF!,2,FALSE)</f>
        <v>#REF!</v>
      </c>
      <c r="C260" s="3" t="e">
        <f>VLOOKUP(A260,#REF!,3,FALSE)</f>
        <v>#REF!</v>
      </c>
      <c r="D260" s="3" t="e">
        <f>VLOOKUP(A260,#REF!,4,FALSE)</f>
        <v>#REF!</v>
      </c>
      <c r="E260" s="25" t="e">
        <f>VLOOKUP(A260,#REF!,8,FALSE)</f>
        <v>#REF!</v>
      </c>
      <c r="F260" s="27" t="e">
        <f>VLOOKUP(A260,#REF!,12,FALSE)</f>
        <v>#REF!</v>
      </c>
      <c r="G260" s="29" t="e">
        <f t="shared" si="27"/>
        <v>#REF!</v>
      </c>
      <c r="H260" s="11" t="e">
        <f>VLOOKUP(A260,#REF!,13,FALSE)</f>
        <v>#REF!</v>
      </c>
      <c r="I260" s="11" t="e">
        <f>VLOOKUP(A260,#REF!,14,FALSE)</f>
        <v>#REF!</v>
      </c>
      <c r="J260" s="5" t="e">
        <f t="shared" si="28"/>
        <v>#REF!</v>
      </c>
      <c r="K260" s="11" t="e">
        <f t="shared" si="29"/>
        <v>#REF!</v>
      </c>
      <c r="L260" s="2" t="e">
        <f t="shared" si="30"/>
        <v>#REF!</v>
      </c>
      <c r="M260" s="5" t="e">
        <f t="shared" si="31"/>
        <v>#REF!</v>
      </c>
      <c r="N260" s="5" t="e">
        <f t="shared" si="32"/>
        <v>#REF!</v>
      </c>
      <c r="O260" s="5" t="e">
        <f t="shared" si="33"/>
        <v>#REF!</v>
      </c>
      <c r="P260" s="5" t="e">
        <f t="shared" si="34"/>
        <v>#REF!</v>
      </c>
    </row>
    <row r="261" spans="1:16" x14ac:dyDescent="0.25">
      <c r="A261" s="23" t="e">
        <f>#REF!</f>
        <v>#REF!</v>
      </c>
      <c r="B261" s="10" t="e">
        <f>VLOOKUP(A261,#REF!,2,FALSE)</f>
        <v>#REF!</v>
      </c>
      <c r="C261" s="3" t="e">
        <f>VLOOKUP(A261,#REF!,3,FALSE)</f>
        <v>#REF!</v>
      </c>
      <c r="D261" s="3" t="e">
        <f>VLOOKUP(A261,#REF!,4,FALSE)</f>
        <v>#REF!</v>
      </c>
      <c r="E261" s="25" t="e">
        <f>VLOOKUP(A261,#REF!,8,FALSE)</f>
        <v>#REF!</v>
      </c>
      <c r="F261" s="27" t="e">
        <f>VLOOKUP(A261,#REF!,12,FALSE)</f>
        <v>#REF!</v>
      </c>
      <c r="G261" s="29" t="e">
        <f t="shared" si="27"/>
        <v>#REF!</v>
      </c>
      <c r="H261" s="11" t="e">
        <f>VLOOKUP(A261,#REF!,13,FALSE)</f>
        <v>#REF!</v>
      </c>
      <c r="I261" s="11" t="e">
        <f>VLOOKUP(A261,#REF!,14,FALSE)</f>
        <v>#REF!</v>
      </c>
      <c r="J261" s="5" t="e">
        <f t="shared" si="28"/>
        <v>#REF!</v>
      </c>
      <c r="K261" s="11" t="e">
        <f t="shared" si="29"/>
        <v>#REF!</v>
      </c>
      <c r="L261" s="2" t="e">
        <f t="shared" si="30"/>
        <v>#REF!</v>
      </c>
      <c r="M261" s="5" t="e">
        <f t="shared" si="31"/>
        <v>#REF!</v>
      </c>
      <c r="N261" s="5" t="e">
        <f t="shared" si="32"/>
        <v>#REF!</v>
      </c>
      <c r="O261" s="5" t="e">
        <f t="shared" si="33"/>
        <v>#REF!</v>
      </c>
      <c r="P261" s="5" t="e">
        <f t="shared" si="34"/>
        <v>#REF!</v>
      </c>
    </row>
    <row r="262" spans="1:16" x14ac:dyDescent="0.25">
      <c r="A262" s="23" t="e">
        <f>#REF!</f>
        <v>#REF!</v>
      </c>
      <c r="B262" s="10" t="e">
        <f>VLOOKUP(A262,#REF!,2,FALSE)</f>
        <v>#REF!</v>
      </c>
      <c r="C262" s="3" t="e">
        <f>VLOOKUP(A262,#REF!,3,FALSE)</f>
        <v>#REF!</v>
      </c>
      <c r="D262" s="3" t="e">
        <f>VLOOKUP(A262,#REF!,4,FALSE)</f>
        <v>#REF!</v>
      </c>
      <c r="E262" s="25" t="e">
        <f>VLOOKUP(A262,#REF!,8,FALSE)</f>
        <v>#REF!</v>
      </c>
      <c r="F262" s="27" t="e">
        <f>VLOOKUP(A262,#REF!,12,FALSE)</f>
        <v>#REF!</v>
      </c>
      <c r="G262" s="29" t="e">
        <f t="shared" si="27"/>
        <v>#REF!</v>
      </c>
      <c r="H262" s="11" t="e">
        <f>VLOOKUP(A262,#REF!,13,FALSE)</f>
        <v>#REF!</v>
      </c>
      <c r="I262" s="11" t="e">
        <f>VLOOKUP(A262,#REF!,14,FALSE)</f>
        <v>#REF!</v>
      </c>
      <c r="J262" s="5" t="e">
        <f t="shared" si="28"/>
        <v>#REF!</v>
      </c>
      <c r="K262" s="11" t="e">
        <f t="shared" si="29"/>
        <v>#REF!</v>
      </c>
      <c r="L262" s="2" t="e">
        <f t="shared" si="30"/>
        <v>#REF!</v>
      </c>
      <c r="M262" s="5" t="e">
        <f t="shared" si="31"/>
        <v>#REF!</v>
      </c>
      <c r="N262" s="5" t="e">
        <f t="shared" si="32"/>
        <v>#REF!</v>
      </c>
      <c r="O262" s="5" t="e">
        <f t="shared" si="33"/>
        <v>#REF!</v>
      </c>
      <c r="P262" s="5" t="e">
        <f t="shared" si="34"/>
        <v>#REF!</v>
      </c>
    </row>
    <row r="263" spans="1:16" x14ac:dyDescent="0.25">
      <c r="A263" s="23" t="e">
        <f>#REF!</f>
        <v>#REF!</v>
      </c>
      <c r="B263" s="10" t="e">
        <f>VLOOKUP(A263,#REF!,2,FALSE)</f>
        <v>#REF!</v>
      </c>
      <c r="C263" s="3" t="e">
        <f>VLOOKUP(A263,#REF!,3,FALSE)</f>
        <v>#REF!</v>
      </c>
      <c r="D263" s="3" t="e">
        <f>VLOOKUP(A263,#REF!,4,FALSE)</f>
        <v>#REF!</v>
      </c>
      <c r="E263" s="25" t="e">
        <f>VLOOKUP(A263,#REF!,8,FALSE)</f>
        <v>#REF!</v>
      </c>
      <c r="F263" s="27" t="e">
        <f>VLOOKUP(A263,#REF!,12,FALSE)</f>
        <v>#REF!</v>
      </c>
      <c r="G263" s="29" t="e">
        <f t="shared" si="27"/>
        <v>#REF!</v>
      </c>
      <c r="H263" s="11" t="e">
        <f>VLOOKUP(A263,#REF!,13,FALSE)</f>
        <v>#REF!</v>
      </c>
      <c r="I263" s="11" t="e">
        <f>VLOOKUP(A263,#REF!,14,FALSE)</f>
        <v>#REF!</v>
      </c>
      <c r="J263" s="5" t="e">
        <f t="shared" si="28"/>
        <v>#REF!</v>
      </c>
      <c r="K263" s="11" t="e">
        <f t="shared" si="29"/>
        <v>#REF!</v>
      </c>
      <c r="L263" s="2" t="e">
        <f t="shared" si="30"/>
        <v>#REF!</v>
      </c>
      <c r="M263" s="5" t="e">
        <f t="shared" si="31"/>
        <v>#REF!</v>
      </c>
      <c r="N263" s="5" t="e">
        <f t="shared" si="32"/>
        <v>#REF!</v>
      </c>
      <c r="O263" s="5" t="e">
        <f t="shared" si="33"/>
        <v>#REF!</v>
      </c>
      <c r="P263" s="5" t="e">
        <f t="shared" si="34"/>
        <v>#REF!</v>
      </c>
    </row>
    <row r="264" spans="1:16" x14ac:dyDescent="0.25">
      <c r="A264" s="23" t="e">
        <f>#REF!</f>
        <v>#REF!</v>
      </c>
      <c r="B264" s="10" t="e">
        <f>VLOOKUP(A264,#REF!,2,FALSE)</f>
        <v>#REF!</v>
      </c>
      <c r="C264" s="3" t="e">
        <f>VLOOKUP(A264,#REF!,3,FALSE)</f>
        <v>#REF!</v>
      </c>
      <c r="D264" s="3" t="e">
        <f>VLOOKUP(A264,#REF!,4,FALSE)</f>
        <v>#REF!</v>
      </c>
      <c r="E264" s="25" t="e">
        <f>VLOOKUP(A264,#REF!,8,FALSE)</f>
        <v>#REF!</v>
      </c>
      <c r="F264" s="27" t="e">
        <f>VLOOKUP(A264,#REF!,12,FALSE)</f>
        <v>#REF!</v>
      </c>
      <c r="G264" s="29" t="e">
        <f t="shared" si="27"/>
        <v>#REF!</v>
      </c>
      <c r="H264" s="11" t="e">
        <f>VLOOKUP(A264,#REF!,13,FALSE)</f>
        <v>#REF!</v>
      </c>
      <c r="I264" s="11" t="e">
        <f>VLOOKUP(A264,#REF!,14,FALSE)</f>
        <v>#REF!</v>
      </c>
      <c r="J264" s="5" t="e">
        <f t="shared" si="28"/>
        <v>#REF!</v>
      </c>
      <c r="K264" s="11" t="e">
        <f t="shared" si="29"/>
        <v>#REF!</v>
      </c>
      <c r="L264" s="2" t="e">
        <f t="shared" si="30"/>
        <v>#REF!</v>
      </c>
      <c r="M264" s="5" t="e">
        <f t="shared" si="31"/>
        <v>#REF!</v>
      </c>
      <c r="N264" s="5" t="e">
        <f t="shared" si="32"/>
        <v>#REF!</v>
      </c>
      <c r="O264" s="5" t="e">
        <f t="shared" si="33"/>
        <v>#REF!</v>
      </c>
      <c r="P264" s="5" t="e">
        <f t="shared" si="34"/>
        <v>#REF!</v>
      </c>
    </row>
    <row r="265" spans="1:16" x14ac:dyDescent="0.25">
      <c r="A265" s="23" t="e">
        <f>#REF!</f>
        <v>#REF!</v>
      </c>
      <c r="B265" s="10" t="e">
        <f>VLOOKUP(A265,#REF!,2,FALSE)</f>
        <v>#REF!</v>
      </c>
      <c r="C265" s="3" t="e">
        <f>VLOOKUP(A265,#REF!,3,FALSE)</f>
        <v>#REF!</v>
      </c>
      <c r="D265" s="3" t="e">
        <f>VLOOKUP(A265,#REF!,4,FALSE)</f>
        <v>#REF!</v>
      </c>
      <c r="E265" s="25" t="e">
        <f>VLOOKUP(A265,#REF!,8,FALSE)</f>
        <v>#REF!</v>
      </c>
      <c r="F265" s="27" t="e">
        <f>VLOOKUP(A265,#REF!,12,FALSE)</f>
        <v>#REF!</v>
      </c>
      <c r="G265" s="29" t="e">
        <f t="shared" si="27"/>
        <v>#REF!</v>
      </c>
      <c r="H265" s="11" t="e">
        <f>VLOOKUP(A265,#REF!,13,FALSE)</f>
        <v>#REF!</v>
      </c>
      <c r="I265" s="11" t="e">
        <f>VLOOKUP(A265,#REF!,14,FALSE)</f>
        <v>#REF!</v>
      </c>
      <c r="J265" s="5" t="e">
        <f t="shared" si="28"/>
        <v>#REF!</v>
      </c>
      <c r="K265" s="11" t="e">
        <f t="shared" si="29"/>
        <v>#REF!</v>
      </c>
      <c r="L265" s="2" t="e">
        <f t="shared" si="30"/>
        <v>#REF!</v>
      </c>
      <c r="M265" s="5" t="e">
        <f t="shared" si="31"/>
        <v>#REF!</v>
      </c>
      <c r="N265" s="5" t="e">
        <f t="shared" si="32"/>
        <v>#REF!</v>
      </c>
      <c r="O265" s="5" t="e">
        <f t="shared" si="33"/>
        <v>#REF!</v>
      </c>
      <c r="P265" s="5" t="e">
        <f t="shared" si="34"/>
        <v>#REF!</v>
      </c>
    </row>
    <row r="266" spans="1:16" x14ac:dyDescent="0.25">
      <c r="A266" s="23" t="e">
        <f>#REF!</f>
        <v>#REF!</v>
      </c>
      <c r="B266" s="10" t="e">
        <f>VLOOKUP(A266,#REF!,2,FALSE)</f>
        <v>#REF!</v>
      </c>
      <c r="C266" s="3" t="e">
        <f>VLOOKUP(A266,#REF!,3,FALSE)</f>
        <v>#REF!</v>
      </c>
      <c r="D266" s="3" t="e">
        <f>VLOOKUP(A266,#REF!,4,FALSE)</f>
        <v>#REF!</v>
      </c>
      <c r="E266" s="25" t="e">
        <f>VLOOKUP(A266,#REF!,8,FALSE)</f>
        <v>#REF!</v>
      </c>
      <c r="F266" s="27" t="e">
        <f>VLOOKUP(A266,#REF!,12,FALSE)</f>
        <v>#REF!</v>
      </c>
      <c r="G266" s="29" t="e">
        <f t="shared" si="27"/>
        <v>#REF!</v>
      </c>
      <c r="H266" s="11" t="e">
        <f>VLOOKUP(A266,#REF!,13,FALSE)</f>
        <v>#REF!</v>
      </c>
      <c r="I266" s="11" t="e">
        <f>VLOOKUP(A266,#REF!,14,FALSE)</f>
        <v>#REF!</v>
      </c>
      <c r="J266" s="5" t="e">
        <f t="shared" si="28"/>
        <v>#REF!</v>
      </c>
      <c r="K266" s="11" t="e">
        <f t="shared" si="29"/>
        <v>#REF!</v>
      </c>
      <c r="L266" s="2" t="e">
        <f t="shared" si="30"/>
        <v>#REF!</v>
      </c>
      <c r="M266" s="5" t="e">
        <f t="shared" si="31"/>
        <v>#REF!</v>
      </c>
      <c r="N266" s="5" t="e">
        <f t="shared" si="32"/>
        <v>#REF!</v>
      </c>
      <c r="O266" s="5" t="e">
        <f t="shared" si="33"/>
        <v>#REF!</v>
      </c>
      <c r="P266" s="5" t="e">
        <f t="shared" si="34"/>
        <v>#REF!</v>
      </c>
    </row>
    <row r="267" spans="1:16" x14ac:dyDescent="0.25">
      <c r="A267" s="23" t="e">
        <f>#REF!</f>
        <v>#REF!</v>
      </c>
      <c r="B267" s="10" t="e">
        <f>VLOOKUP(A267,#REF!,2,FALSE)</f>
        <v>#REF!</v>
      </c>
      <c r="C267" s="3" t="e">
        <f>VLOOKUP(A267,#REF!,3,FALSE)</f>
        <v>#REF!</v>
      </c>
      <c r="D267" s="3" t="e">
        <f>VLOOKUP(A267,#REF!,4,FALSE)</f>
        <v>#REF!</v>
      </c>
      <c r="E267" s="25" t="e">
        <f>VLOOKUP(A267,#REF!,8,FALSE)</f>
        <v>#REF!</v>
      </c>
      <c r="F267" s="27" t="e">
        <f>VLOOKUP(A267,#REF!,12,FALSE)</f>
        <v>#REF!</v>
      </c>
      <c r="G267" s="29" t="e">
        <f t="shared" si="27"/>
        <v>#REF!</v>
      </c>
      <c r="H267" s="11" t="e">
        <f>VLOOKUP(A267,#REF!,13,FALSE)</f>
        <v>#REF!</v>
      </c>
      <c r="I267" s="11" t="e">
        <f>VLOOKUP(A267,#REF!,14,FALSE)</f>
        <v>#REF!</v>
      </c>
      <c r="J267" s="5" t="e">
        <f t="shared" si="28"/>
        <v>#REF!</v>
      </c>
      <c r="K267" s="11" t="e">
        <f t="shared" si="29"/>
        <v>#REF!</v>
      </c>
      <c r="L267" s="2" t="e">
        <f t="shared" si="30"/>
        <v>#REF!</v>
      </c>
      <c r="M267" s="5" t="e">
        <f t="shared" si="31"/>
        <v>#REF!</v>
      </c>
      <c r="N267" s="5" t="e">
        <f t="shared" si="32"/>
        <v>#REF!</v>
      </c>
      <c r="O267" s="5" t="e">
        <f t="shared" si="33"/>
        <v>#REF!</v>
      </c>
      <c r="P267" s="5" t="e">
        <f t="shared" si="34"/>
        <v>#REF!</v>
      </c>
    </row>
    <row r="268" spans="1:16" x14ac:dyDescent="0.25">
      <c r="A268" s="23" t="e">
        <f>#REF!</f>
        <v>#REF!</v>
      </c>
      <c r="B268" s="10" t="e">
        <f>VLOOKUP(A268,#REF!,2,FALSE)</f>
        <v>#REF!</v>
      </c>
      <c r="C268" s="3" t="e">
        <f>VLOOKUP(A268,#REF!,3,FALSE)</f>
        <v>#REF!</v>
      </c>
      <c r="D268" s="3" t="e">
        <f>VLOOKUP(A268,#REF!,4,FALSE)</f>
        <v>#REF!</v>
      </c>
      <c r="E268" s="25" t="e">
        <f>VLOOKUP(A268,#REF!,8,FALSE)</f>
        <v>#REF!</v>
      </c>
      <c r="F268" s="27" t="e">
        <f>VLOOKUP(A268,#REF!,12,FALSE)</f>
        <v>#REF!</v>
      </c>
      <c r="G268" s="29" t="e">
        <f t="shared" si="27"/>
        <v>#REF!</v>
      </c>
      <c r="H268" s="11" t="e">
        <f>VLOOKUP(A268,#REF!,13,FALSE)</f>
        <v>#REF!</v>
      </c>
      <c r="I268" s="11" t="e">
        <f>VLOOKUP(A268,#REF!,14,FALSE)</f>
        <v>#REF!</v>
      </c>
      <c r="J268" s="5" t="e">
        <f t="shared" si="28"/>
        <v>#REF!</v>
      </c>
      <c r="K268" s="11" t="e">
        <f t="shared" si="29"/>
        <v>#REF!</v>
      </c>
      <c r="L268" s="2" t="e">
        <f t="shared" si="30"/>
        <v>#REF!</v>
      </c>
      <c r="M268" s="5" t="e">
        <f t="shared" si="31"/>
        <v>#REF!</v>
      </c>
      <c r="N268" s="5" t="e">
        <f t="shared" si="32"/>
        <v>#REF!</v>
      </c>
      <c r="O268" s="5" t="e">
        <f t="shared" si="33"/>
        <v>#REF!</v>
      </c>
      <c r="P268" s="5" t="e">
        <f t="shared" si="34"/>
        <v>#REF!</v>
      </c>
    </row>
    <row r="269" spans="1:16" x14ac:dyDescent="0.25">
      <c r="A269" s="23" t="e">
        <f>#REF!</f>
        <v>#REF!</v>
      </c>
      <c r="B269" s="10" t="e">
        <f>VLOOKUP(A269,#REF!,2,FALSE)</f>
        <v>#REF!</v>
      </c>
      <c r="C269" s="3" t="e">
        <f>VLOOKUP(A269,#REF!,3,FALSE)</f>
        <v>#REF!</v>
      </c>
      <c r="D269" s="3" t="e">
        <f>VLOOKUP(A269,#REF!,4,FALSE)</f>
        <v>#REF!</v>
      </c>
      <c r="E269" s="25" t="e">
        <f>VLOOKUP(A269,#REF!,8,FALSE)</f>
        <v>#REF!</v>
      </c>
      <c r="F269" s="27" t="e">
        <f>VLOOKUP(A269,#REF!,12,FALSE)</f>
        <v>#REF!</v>
      </c>
      <c r="G269" s="29" t="e">
        <f t="shared" ref="G269:G283" si="35">C$5</f>
        <v>#REF!</v>
      </c>
      <c r="H269" s="11" t="e">
        <f>VLOOKUP(A269,#REF!,13,FALSE)</f>
        <v>#REF!</v>
      </c>
      <c r="I269" s="11" t="e">
        <f>VLOOKUP(A269,#REF!,14,FALSE)</f>
        <v>#REF!</v>
      </c>
      <c r="J269" s="5" t="e">
        <f t="shared" ref="J269:J283" si="36">F269*2</f>
        <v>#REF!</v>
      </c>
      <c r="K269" s="11" t="e">
        <f t="shared" ref="K269:K283" si="37">J269/H269</f>
        <v>#REF!</v>
      </c>
      <c r="L269" s="2" t="e">
        <f t="shared" ref="L269:L283" si="38">E269</f>
        <v>#REF!</v>
      </c>
      <c r="M269" s="5" t="e">
        <f t="shared" ref="M269:M283" si="39">L269*F269</f>
        <v>#REF!</v>
      </c>
      <c r="N269" s="5" t="e">
        <f t="shared" ref="N269:N283" si="40">L269*H269</f>
        <v>#REF!</v>
      </c>
      <c r="O269" s="5" t="e">
        <f t="shared" ref="O269:O283" si="41">L269*I269</f>
        <v>#REF!</v>
      </c>
      <c r="P269" s="5" t="e">
        <f t="shared" ref="P269:P283" si="42">J269*L269</f>
        <v>#REF!</v>
      </c>
    </row>
    <row r="270" spans="1:16" x14ac:dyDescent="0.25">
      <c r="A270" s="23" t="e">
        <f>#REF!</f>
        <v>#REF!</v>
      </c>
      <c r="B270" s="10" t="e">
        <f>VLOOKUP(A270,#REF!,2,FALSE)</f>
        <v>#REF!</v>
      </c>
      <c r="C270" s="3" t="e">
        <f>VLOOKUP(A270,#REF!,3,FALSE)</f>
        <v>#REF!</v>
      </c>
      <c r="D270" s="3" t="e">
        <f>VLOOKUP(A270,#REF!,4,FALSE)</f>
        <v>#REF!</v>
      </c>
      <c r="E270" s="25" t="e">
        <f>VLOOKUP(A270,#REF!,8,FALSE)</f>
        <v>#REF!</v>
      </c>
      <c r="F270" s="27" t="e">
        <f>VLOOKUP(A270,#REF!,12,FALSE)</f>
        <v>#REF!</v>
      </c>
      <c r="G270" s="29" t="e">
        <f t="shared" si="35"/>
        <v>#REF!</v>
      </c>
      <c r="H270" s="11" t="e">
        <f>VLOOKUP(A270,#REF!,13,FALSE)</f>
        <v>#REF!</v>
      </c>
      <c r="I270" s="11" t="e">
        <f>VLOOKUP(A270,#REF!,14,FALSE)</f>
        <v>#REF!</v>
      </c>
      <c r="J270" s="5" t="e">
        <f t="shared" si="36"/>
        <v>#REF!</v>
      </c>
      <c r="K270" s="11" t="e">
        <f t="shared" si="37"/>
        <v>#REF!</v>
      </c>
      <c r="L270" s="2" t="e">
        <f t="shared" si="38"/>
        <v>#REF!</v>
      </c>
      <c r="M270" s="5" t="e">
        <f t="shared" si="39"/>
        <v>#REF!</v>
      </c>
      <c r="N270" s="5" t="e">
        <f t="shared" si="40"/>
        <v>#REF!</v>
      </c>
      <c r="O270" s="5" t="e">
        <f t="shared" si="41"/>
        <v>#REF!</v>
      </c>
      <c r="P270" s="5" t="e">
        <f t="shared" si="42"/>
        <v>#REF!</v>
      </c>
    </row>
    <row r="271" spans="1:16" x14ac:dyDescent="0.25">
      <c r="A271" s="23" t="e">
        <f>#REF!</f>
        <v>#REF!</v>
      </c>
      <c r="B271" s="10" t="e">
        <f>VLOOKUP(A271,#REF!,2,FALSE)</f>
        <v>#REF!</v>
      </c>
      <c r="C271" s="3" t="e">
        <f>VLOOKUP(A271,#REF!,3,FALSE)</f>
        <v>#REF!</v>
      </c>
      <c r="D271" s="3" t="e">
        <f>VLOOKUP(A271,#REF!,4,FALSE)</f>
        <v>#REF!</v>
      </c>
      <c r="E271" s="25" t="e">
        <f>VLOOKUP(A271,#REF!,8,FALSE)</f>
        <v>#REF!</v>
      </c>
      <c r="F271" s="27" t="e">
        <f>VLOOKUP(A271,#REF!,12,FALSE)</f>
        <v>#REF!</v>
      </c>
      <c r="G271" s="29" t="e">
        <f t="shared" si="35"/>
        <v>#REF!</v>
      </c>
      <c r="H271" s="11" t="e">
        <f>VLOOKUP(A271,#REF!,13,FALSE)</f>
        <v>#REF!</v>
      </c>
      <c r="I271" s="11" t="e">
        <f>VLOOKUP(A271,#REF!,14,FALSE)</f>
        <v>#REF!</v>
      </c>
      <c r="J271" s="5" t="e">
        <f t="shared" si="36"/>
        <v>#REF!</v>
      </c>
      <c r="K271" s="11" t="e">
        <f t="shared" si="37"/>
        <v>#REF!</v>
      </c>
      <c r="L271" s="2" t="e">
        <f t="shared" si="38"/>
        <v>#REF!</v>
      </c>
      <c r="M271" s="5" t="e">
        <f t="shared" si="39"/>
        <v>#REF!</v>
      </c>
      <c r="N271" s="5" t="e">
        <f t="shared" si="40"/>
        <v>#REF!</v>
      </c>
      <c r="O271" s="5" t="e">
        <f t="shared" si="41"/>
        <v>#REF!</v>
      </c>
      <c r="P271" s="5" t="e">
        <f t="shared" si="42"/>
        <v>#REF!</v>
      </c>
    </row>
    <row r="272" spans="1:16" x14ac:dyDescent="0.25">
      <c r="A272" s="23" t="e">
        <f>#REF!</f>
        <v>#REF!</v>
      </c>
      <c r="B272" s="10" t="e">
        <f>VLOOKUP(A272,#REF!,2,FALSE)</f>
        <v>#REF!</v>
      </c>
      <c r="C272" s="3" t="e">
        <f>VLOOKUP(A272,#REF!,3,FALSE)</f>
        <v>#REF!</v>
      </c>
      <c r="D272" s="3" t="e">
        <f>VLOOKUP(A272,#REF!,4,FALSE)</f>
        <v>#REF!</v>
      </c>
      <c r="E272" s="25" t="e">
        <f>VLOOKUP(A272,#REF!,8,FALSE)</f>
        <v>#REF!</v>
      </c>
      <c r="F272" s="27" t="e">
        <f>VLOOKUP(A272,#REF!,12,FALSE)</f>
        <v>#REF!</v>
      </c>
      <c r="G272" s="29" t="e">
        <f t="shared" si="35"/>
        <v>#REF!</v>
      </c>
      <c r="H272" s="11" t="e">
        <f>VLOOKUP(A272,#REF!,13,FALSE)</f>
        <v>#REF!</v>
      </c>
      <c r="I272" s="11" t="e">
        <f>VLOOKUP(A272,#REF!,14,FALSE)</f>
        <v>#REF!</v>
      </c>
      <c r="J272" s="5" t="e">
        <f t="shared" si="36"/>
        <v>#REF!</v>
      </c>
      <c r="K272" s="11" t="e">
        <f t="shared" si="37"/>
        <v>#REF!</v>
      </c>
      <c r="L272" s="2" t="e">
        <f t="shared" si="38"/>
        <v>#REF!</v>
      </c>
      <c r="M272" s="5" t="e">
        <f t="shared" si="39"/>
        <v>#REF!</v>
      </c>
      <c r="N272" s="5" t="e">
        <f t="shared" si="40"/>
        <v>#REF!</v>
      </c>
      <c r="O272" s="5" t="e">
        <f t="shared" si="41"/>
        <v>#REF!</v>
      </c>
      <c r="P272" s="5" t="e">
        <f t="shared" si="42"/>
        <v>#REF!</v>
      </c>
    </row>
    <row r="273" spans="1:16" x14ac:dyDescent="0.25">
      <c r="A273" s="23" t="e">
        <f>#REF!</f>
        <v>#REF!</v>
      </c>
      <c r="B273" s="10" t="e">
        <f>VLOOKUP(A273,#REF!,2,FALSE)</f>
        <v>#REF!</v>
      </c>
      <c r="C273" s="3" t="e">
        <f>VLOOKUP(A273,#REF!,3,FALSE)</f>
        <v>#REF!</v>
      </c>
      <c r="D273" s="3" t="e">
        <f>VLOOKUP(A273,#REF!,4,FALSE)</f>
        <v>#REF!</v>
      </c>
      <c r="E273" s="25" t="e">
        <f>VLOOKUP(A273,#REF!,8,FALSE)</f>
        <v>#REF!</v>
      </c>
      <c r="F273" s="27" t="e">
        <f>VLOOKUP(A273,#REF!,12,FALSE)</f>
        <v>#REF!</v>
      </c>
      <c r="G273" s="29" t="e">
        <f t="shared" si="35"/>
        <v>#REF!</v>
      </c>
      <c r="H273" s="11" t="e">
        <f>VLOOKUP(A273,#REF!,13,FALSE)</f>
        <v>#REF!</v>
      </c>
      <c r="I273" s="11" t="e">
        <f>VLOOKUP(A273,#REF!,14,FALSE)</f>
        <v>#REF!</v>
      </c>
      <c r="J273" s="5" t="e">
        <f t="shared" si="36"/>
        <v>#REF!</v>
      </c>
      <c r="K273" s="11" t="e">
        <f t="shared" si="37"/>
        <v>#REF!</v>
      </c>
      <c r="L273" s="2" t="e">
        <f t="shared" si="38"/>
        <v>#REF!</v>
      </c>
      <c r="M273" s="5" t="e">
        <f t="shared" si="39"/>
        <v>#REF!</v>
      </c>
      <c r="N273" s="5" t="e">
        <f t="shared" si="40"/>
        <v>#REF!</v>
      </c>
      <c r="O273" s="5" t="e">
        <f t="shared" si="41"/>
        <v>#REF!</v>
      </c>
      <c r="P273" s="5" t="e">
        <f t="shared" si="42"/>
        <v>#REF!</v>
      </c>
    </row>
    <row r="274" spans="1:16" x14ac:dyDescent="0.25">
      <c r="A274" s="23" t="e">
        <f>#REF!</f>
        <v>#REF!</v>
      </c>
      <c r="B274" s="10" t="e">
        <f>VLOOKUP(A274,#REF!,2,FALSE)</f>
        <v>#REF!</v>
      </c>
      <c r="C274" s="3" t="e">
        <f>VLOOKUP(A274,#REF!,3,FALSE)</f>
        <v>#REF!</v>
      </c>
      <c r="D274" s="3" t="e">
        <f>VLOOKUP(A274,#REF!,4,FALSE)</f>
        <v>#REF!</v>
      </c>
      <c r="E274" s="25" t="e">
        <f>VLOOKUP(A274,#REF!,8,FALSE)</f>
        <v>#REF!</v>
      </c>
      <c r="F274" s="27" t="e">
        <f>VLOOKUP(A274,#REF!,12,FALSE)</f>
        <v>#REF!</v>
      </c>
      <c r="G274" s="29" t="e">
        <f t="shared" si="35"/>
        <v>#REF!</v>
      </c>
      <c r="H274" s="11" t="e">
        <f>VLOOKUP(A274,#REF!,13,FALSE)</f>
        <v>#REF!</v>
      </c>
      <c r="I274" s="11" t="e">
        <f>VLOOKUP(A274,#REF!,14,FALSE)</f>
        <v>#REF!</v>
      </c>
      <c r="J274" s="5" t="e">
        <f t="shared" si="36"/>
        <v>#REF!</v>
      </c>
      <c r="K274" s="11" t="e">
        <f t="shared" si="37"/>
        <v>#REF!</v>
      </c>
      <c r="L274" s="2" t="e">
        <f t="shared" si="38"/>
        <v>#REF!</v>
      </c>
      <c r="M274" s="5" t="e">
        <f t="shared" si="39"/>
        <v>#REF!</v>
      </c>
      <c r="N274" s="5" t="e">
        <f t="shared" si="40"/>
        <v>#REF!</v>
      </c>
      <c r="O274" s="5" t="e">
        <f t="shared" si="41"/>
        <v>#REF!</v>
      </c>
      <c r="P274" s="5" t="e">
        <f t="shared" si="42"/>
        <v>#REF!</v>
      </c>
    </row>
    <row r="275" spans="1:16" x14ac:dyDescent="0.25">
      <c r="A275" s="23" t="e">
        <f>#REF!</f>
        <v>#REF!</v>
      </c>
      <c r="B275" s="10" t="e">
        <f>VLOOKUP(A275,#REF!,2,FALSE)</f>
        <v>#REF!</v>
      </c>
      <c r="C275" s="3" t="e">
        <f>VLOOKUP(A275,#REF!,3,FALSE)</f>
        <v>#REF!</v>
      </c>
      <c r="D275" s="3" t="e">
        <f>VLOOKUP(A275,#REF!,4,FALSE)</f>
        <v>#REF!</v>
      </c>
      <c r="E275" s="25" t="e">
        <f>VLOOKUP(A275,#REF!,8,FALSE)</f>
        <v>#REF!</v>
      </c>
      <c r="F275" s="27" t="e">
        <f>VLOOKUP(A275,#REF!,12,FALSE)</f>
        <v>#REF!</v>
      </c>
      <c r="G275" s="29" t="e">
        <f t="shared" si="35"/>
        <v>#REF!</v>
      </c>
      <c r="H275" s="11" t="e">
        <f>VLOOKUP(A275,#REF!,13,FALSE)</f>
        <v>#REF!</v>
      </c>
      <c r="I275" s="11" t="e">
        <f>VLOOKUP(A275,#REF!,14,FALSE)</f>
        <v>#REF!</v>
      </c>
      <c r="J275" s="5" t="e">
        <f t="shared" si="36"/>
        <v>#REF!</v>
      </c>
      <c r="K275" s="11" t="e">
        <f t="shared" si="37"/>
        <v>#REF!</v>
      </c>
      <c r="L275" s="2" t="e">
        <f t="shared" si="38"/>
        <v>#REF!</v>
      </c>
      <c r="M275" s="5" t="e">
        <f t="shared" si="39"/>
        <v>#REF!</v>
      </c>
      <c r="N275" s="5" t="e">
        <f t="shared" si="40"/>
        <v>#REF!</v>
      </c>
      <c r="O275" s="5" t="e">
        <f t="shared" si="41"/>
        <v>#REF!</v>
      </c>
      <c r="P275" s="5" t="e">
        <f t="shared" si="42"/>
        <v>#REF!</v>
      </c>
    </row>
    <row r="276" spans="1:16" x14ac:dyDescent="0.25">
      <c r="A276" s="23" t="e">
        <f>#REF!</f>
        <v>#REF!</v>
      </c>
      <c r="B276" s="10" t="e">
        <f>VLOOKUP(A276,#REF!,2,FALSE)</f>
        <v>#REF!</v>
      </c>
      <c r="C276" s="3" t="e">
        <f>VLOOKUP(A276,#REF!,3,FALSE)</f>
        <v>#REF!</v>
      </c>
      <c r="D276" s="3" t="e">
        <f>VLOOKUP(A276,#REF!,4,FALSE)</f>
        <v>#REF!</v>
      </c>
      <c r="E276" s="25" t="e">
        <f>VLOOKUP(A276,#REF!,8,FALSE)</f>
        <v>#REF!</v>
      </c>
      <c r="F276" s="27" t="e">
        <f>VLOOKUP(A276,#REF!,12,FALSE)</f>
        <v>#REF!</v>
      </c>
      <c r="G276" s="29" t="e">
        <f t="shared" si="35"/>
        <v>#REF!</v>
      </c>
      <c r="H276" s="11" t="e">
        <f>VLOOKUP(A276,#REF!,13,FALSE)</f>
        <v>#REF!</v>
      </c>
      <c r="I276" s="11" t="e">
        <f>VLOOKUP(A276,#REF!,14,FALSE)</f>
        <v>#REF!</v>
      </c>
      <c r="J276" s="5" t="e">
        <f t="shared" si="36"/>
        <v>#REF!</v>
      </c>
      <c r="K276" s="11" t="e">
        <f t="shared" si="37"/>
        <v>#REF!</v>
      </c>
      <c r="L276" s="2" t="e">
        <f t="shared" si="38"/>
        <v>#REF!</v>
      </c>
      <c r="M276" s="5" t="e">
        <f t="shared" si="39"/>
        <v>#REF!</v>
      </c>
      <c r="N276" s="5" t="e">
        <f t="shared" si="40"/>
        <v>#REF!</v>
      </c>
      <c r="O276" s="5" t="e">
        <f t="shared" si="41"/>
        <v>#REF!</v>
      </c>
      <c r="P276" s="5" t="e">
        <f t="shared" si="42"/>
        <v>#REF!</v>
      </c>
    </row>
    <row r="277" spans="1:16" x14ac:dyDescent="0.25">
      <c r="A277" s="23" t="e">
        <f>#REF!</f>
        <v>#REF!</v>
      </c>
      <c r="B277" s="10" t="e">
        <f>VLOOKUP(A277,#REF!,2,FALSE)</f>
        <v>#REF!</v>
      </c>
      <c r="C277" s="3" t="e">
        <f>VLOOKUP(A277,#REF!,3,FALSE)</f>
        <v>#REF!</v>
      </c>
      <c r="D277" s="3" t="e">
        <f>VLOOKUP(A277,#REF!,4,FALSE)</f>
        <v>#REF!</v>
      </c>
      <c r="E277" s="25" t="e">
        <f>VLOOKUP(A277,#REF!,8,FALSE)</f>
        <v>#REF!</v>
      </c>
      <c r="F277" s="27" t="e">
        <f>VLOOKUP(A277,#REF!,12,FALSE)</f>
        <v>#REF!</v>
      </c>
      <c r="G277" s="29" t="e">
        <f t="shared" si="35"/>
        <v>#REF!</v>
      </c>
      <c r="H277" s="11" t="e">
        <f>VLOOKUP(A277,#REF!,13,FALSE)</f>
        <v>#REF!</v>
      </c>
      <c r="I277" s="11" t="e">
        <f>VLOOKUP(A277,#REF!,14,FALSE)</f>
        <v>#REF!</v>
      </c>
      <c r="J277" s="5" t="e">
        <f t="shared" si="36"/>
        <v>#REF!</v>
      </c>
      <c r="K277" s="11" t="e">
        <f t="shared" si="37"/>
        <v>#REF!</v>
      </c>
      <c r="L277" s="2" t="e">
        <f t="shared" si="38"/>
        <v>#REF!</v>
      </c>
      <c r="M277" s="5" t="e">
        <f t="shared" si="39"/>
        <v>#REF!</v>
      </c>
      <c r="N277" s="5" t="e">
        <f t="shared" si="40"/>
        <v>#REF!</v>
      </c>
      <c r="O277" s="5" t="e">
        <f t="shared" si="41"/>
        <v>#REF!</v>
      </c>
      <c r="P277" s="5" t="e">
        <f t="shared" si="42"/>
        <v>#REF!</v>
      </c>
    </row>
    <row r="278" spans="1:16" x14ac:dyDescent="0.25">
      <c r="A278" s="23" t="e">
        <f>#REF!</f>
        <v>#REF!</v>
      </c>
      <c r="B278" s="10" t="e">
        <f>VLOOKUP(A278,#REF!,2,FALSE)</f>
        <v>#REF!</v>
      </c>
      <c r="C278" s="3" t="e">
        <f>VLOOKUP(A278,#REF!,3,FALSE)</f>
        <v>#REF!</v>
      </c>
      <c r="D278" s="3" t="e">
        <f>VLOOKUP(A278,#REF!,4,FALSE)</f>
        <v>#REF!</v>
      </c>
      <c r="E278" s="25" t="e">
        <f>VLOOKUP(A278,#REF!,8,FALSE)</f>
        <v>#REF!</v>
      </c>
      <c r="F278" s="27" t="e">
        <f>VLOOKUP(A278,#REF!,12,FALSE)</f>
        <v>#REF!</v>
      </c>
      <c r="G278" s="29" t="e">
        <f t="shared" si="35"/>
        <v>#REF!</v>
      </c>
      <c r="H278" s="11" t="e">
        <f>VLOOKUP(A278,#REF!,13,FALSE)</f>
        <v>#REF!</v>
      </c>
      <c r="I278" s="11" t="e">
        <f>VLOOKUP(A278,#REF!,14,FALSE)</f>
        <v>#REF!</v>
      </c>
      <c r="J278" s="5" t="e">
        <f t="shared" si="36"/>
        <v>#REF!</v>
      </c>
      <c r="K278" s="11" t="e">
        <f t="shared" si="37"/>
        <v>#REF!</v>
      </c>
      <c r="L278" s="2" t="e">
        <f t="shared" si="38"/>
        <v>#REF!</v>
      </c>
      <c r="M278" s="5" t="e">
        <f t="shared" si="39"/>
        <v>#REF!</v>
      </c>
      <c r="N278" s="5" t="e">
        <f t="shared" si="40"/>
        <v>#REF!</v>
      </c>
      <c r="O278" s="5" t="e">
        <f t="shared" si="41"/>
        <v>#REF!</v>
      </c>
      <c r="P278" s="5" t="e">
        <f t="shared" si="42"/>
        <v>#REF!</v>
      </c>
    </row>
    <row r="279" spans="1:16" x14ac:dyDescent="0.25">
      <c r="A279" s="23" t="e">
        <f>#REF!</f>
        <v>#REF!</v>
      </c>
      <c r="B279" s="10" t="e">
        <f>VLOOKUP(A279,#REF!,2,FALSE)</f>
        <v>#REF!</v>
      </c>
      <c r="C279" s="3" t="e">
        <f>VLOOKUP(A279,#REF!,3,FALSE)</f>
        <v>#REF!</v>
      </c>
      <c r="D279" s="3" t="e">
        <f>VLOOKUP(A279,#REF!,4,FALSE)</f>
        <v>#REF!</v>
      </c>
      <c r="E279" s="25" t="e">
        <f>VLOOKUP(A279,#REF!,8,FALSE)</f>
        <v>#REF!</v>
      </c>
      <c r="F279" s="27" t="e">
        <f>VLOOKUP(A279,#REF!,12,FALSE)</f>
        <v>#REF!</v>
      </c>
      <c r="G279" s="29" t="e">
        <f t="shared" si="35"/>
        <v>#REF!</v>
      </c>
      <c r="H279" s="11" t="e">
        <f>VLOOKUP(A279,#REF!,13,FALSE)</f>
        <v>#REF!</v>
      </c>
      <c r="I279" s="11" t="e">
        <f>VLOOKUP(A279,#REF!,14,FALSE)</f>
        <v>#REF!</v>
      </c>
      <c r="J279" s="5" t="e">
        <f t="shared" si="36"/>
        <v>#REF!</v>
      </c>
      <c r="K279" s="11" t="e">
        <f t="shared" si="37"/>
        <v>#REF!</v>
      </c>
      <c r="L279" s="2" t="e">
        <f t="shared" si="38"/>
        <v>#REF!</v>
      </c>
      <c r="M279" s="5" t="e">
        <f t="shared" si="39"/>
        <v>#REF!</v>
      </c>
      <c r="N279" s="5" t="e">
        <f t="shared" si="40"/>
        <v>#REF!</v>
      </c>
      <c r="O279" s="5" t="e">
        <f t="shared" si="41"/>
        <v>#REF!</v>
      </c>
      <c r="P279" s="5" t="e">
        <f t="shared" si="42"/>
        <v>#REF!</v>
      </c>
    </row>
    <row r="280" spans="1:16" x14ac:dyDescent="0.25">
      <c r="A280" s="23" t="e">
        <f>#REF!</f>
        <v>#REF!</v>
      </c>
      <c r="B280" s="10" t="e">
        <f>VLOOKUP(A280,#REF!,2,FALSE)</f>
        <v>#REF!</v>
      </c>
      <c r="C280" s="3" t="e">
        <f>VLOOKUP(A280,#REF!,3,FALSE)</f>
        <v>#REF!</v>
      </c>
      <c r="D280" s="3" t="e">
        <f>VLOOKUP(A280,#REF!,4,FALSE)</f>
        <v>#REF!</v>
      </c>
      <c r="E280" s="25" t="e">
        <f>VLOOKUP(A280,#REF!,8,FALSE)</f>
        <v>#REF!</v>
      </c>
      <c r="F280" s="27" t="e">
        <f>VLOOKUP(A280,#REF!,12,FALSE)</f>
        <v>#REF!</v>
      </c>
      <c r="G280" s="29" t="e">
        <f t="shared" si="35"/>
        <v>#REF!</v>
      </c>
      <c r="H280" s="11" t="e">
        <f>VLOOKUP(A280,#REF!,13,FALSE)</f>
        <v>#REF!</v>
      </c>
      <c r="I280" s="11" t="e">
        <f>VLOOKUP(A280,#REF!,14,FALSE)</f>
        <v>#REF!</v>
      </c>
      <c r="J280" s="5" t="e">
        <f t="shared" si="36"/>
        <v>#REF!</v>
      </c>
      <c r="K280" s="11" t="e">
        <f t="shared" si="37"/>
        <v>#REF!</v>
      </c>
      <c r="L280" s="2" t="e">
        <f t="shared" si="38"/>
        <v>#REF!</v>
      </c>
      <c r="M280" s="5" t="e">
        <f t="shared" si="39"/>
        <v>#REF!</v>
      </c>
      <c r="N280" s="5" t="e">
        <f t="shared" si="40"/>
        <v>#REF!</v>
      </c>
      <c r="O280" s="5" t="e">
        <f t="shared" si="41"/>
        <v>#REF!</v>
      </c>
      <c r="P280" s="5" t="e">
        <f t="shared" si="42"/>
        <v>#REF!</v>
      </c>
    </row>
    <row r="281" spans="1:16" x14ac:dyDescent="0.25">
      <c r="A281" s="23" t="e">
        <f>#REF!</f>
        <v>#REF!</v>
      </c>
      <c r="B281" s="10" t="e">
        <f>VLOOKUP(A281,#REF!,2,FALSE)</f>
        <v>#REF!</v>
      </c>
      <c r="C281" s="3" t="e">
        <f>VLOOKUP(A281,#REF!,3,FALSE)</f>
        <v>#REF!</v>
      </c>
      <c r="D281" s="3" t="e">
        <f>VLOOKUP(A281,#REF!,4,FALSE)</f>
        <v>#REF!</v>
      </c>
      <c r="E281" s="25" t="e">
        <f>VLOOKUP(A281,#REF!,8,FALSE)</f>
        <v>#REF!</v>
      </c>
      <c r="F281" s="27" t="e">
        <f>VLOOKUP(A281,#REF!,12,FALSE)</f>
        <v>#REF!</v>
      </c>
      <c r="G281" s="29" t="e">
        <f t="shared" si="35"/>
        <v>#REF!</v>
      </c>
      <c r="H281" s="11" t="e">
        <f>VLOOKUP(A281,#REF!,13,FALSE)</f>
        <v>#REF!</v>
      </c>
      <c r="I281" s="11" t="e">
        <f>VLOOKUP(A281,#REF!,14,FALSE)</f>
        <v>#REF!</v>
      </c>
      <c r="J281" s="5" t="e">
        <f t="shared" si="36"/>
        <v>#REF!</v>
      </c>
      <c r="K281" s="11" t="e">
        <f t="shared" si="37"/>
        <v>#REF!</v>
      </c>
      <c r="L281" s="2" t="e">
        <f t="shared" si="38"/>
        <v>#REF!</v>
      </c>
      <c r="M281" s="5" t="e">
        <f t="shared" si="39"/>
        <v>#REF!</v>
      </c>
      <c r="N281" s="5" t="e">
        <f t="shared" si="40"/>
        <v>#REF!</v>
      </c>
      <c r="O281" s="5" t="e">
        <f t="shared" si="41"/>
        <v>#REF!</v>
      </c>
      <c r="P281" s="5" t="e">
        <f t="shared" si="42"/>
        <v>#REF!</v>
      </c>
    </row>
    <row r="282" spans="1:16" x14ac:dyDescent="0.25">
      <c r="A282" s="23" t="e">
        <f>#REF!</f>
        <v>#REF!</v>
      </c>
      <c r="B282" s="10" t="e">
        <f>VLOOKUP(A282,#REF!,2,FALSE)</f>
        <v>#REF!</v>
      </c>
      <c r="C282" s="3" t="e">
        <f>VLOOKUP(A282,#REF!,3,FALSE)</f>
        <v>#REF!</v>
      </c>
      <c r="D282" s="3" t="e">
        <f>VLOOKUP(A282,#REF!,4,FALSE)</f>
        <v>#REF!</v>
      </c>
      <c r="E282" s="25" t="e">
        <f>VLOOKUP(A282,#REF!,8,FALSE)</f>
        <v>#REF!</v>
      </c>
      <c r="F282" s="27" t="e">
        <f>VLOOKUP(A282,#REF!,12,FALSE)</f>
        <v>#REF!</v>
      </c>
      <c r="G282" s="29" t="e">
        <f t="shared" si="35"/>
        <v>#REF!</v>
      </c>
      <c r="H282" s="11" t="e">
        <f>VLOOKUP(A282,#REF!,13,FALSE)</f>
        <v>#REF!</v>
      </c>
      <c r="I282" s="11" t="e">
        <f>VLOOKUP(A282,#REF!,14,FALSE)</f>
        <v>#REF!</v>
      </c>
      <c r="J282" s="5" t="e">
        <f t="shared" si="36"/>
        <v>#REF!</v>
      </c>
      <c r="K282" s="11" t="e">
        <f t="shared" si="37"/>
        <v>#REF!</v>
      </c>
      <c r="L282" s="2" t="e">
        <f t="shared" si="38"/>
        <v>#REF!</v>
      </c>
      <c r="M282" s="5" t="e">
        <f t="shared" si="39"/>
        <v>#REF!</v>
      </c>
      <c r="N282" s="5" t="e">
        <f t="shared" si="40"/>
        <v>#REF!</v>
      </c>
      <c r="O282" s="5" t="e">
        <f t="shared" si="41"/>
        <v>#REF!</v>
      </c>
      <c r="P282" s="5" t="e">
        <f t="shared" si="42"/>
        <v>#REF!</v>
      </c>
    </row>
    <row r="283" spans="1:16" x14ac:dyDescent="0.25">
      <c r="A283" s="23" t="e">
        <f>#REF!</f>
        <v>#REF!</v>
      </c>
      <c r="B283" s="10" t="e">
        <f>VLOOKUP(A283,#REF!,2,FALSE)</f>
        <v>#REF!</v>
      </c>
      <c r="C283" s="3" t="e">
        <f>VLOOKUP(A283,#REF!,3,FALSE)</f>
        <v>#REF!</v>
      </c>
      <c r="D283" s="3" t="e">
        <f>VLOOKUP(A283,#REF!,4,FALSE)</f>
        <v>#REF!</v>
      </c>
      <c r="E283" s="25" t="e">
        <f>VLOOKUP(A283,#REF!,8,FALSE)</f>
        <v>#REF!</v>
      </c>
      <c r="F283" s="27" t="e">
        <f>VLOOKUP(A283,#REF!,12,FALSE)</f>
        <v>#REF!</v>
      </c>
      <c r="G283" s="29" t="e">
        <f t="shared" si="35"/>
        <v>#REF!</v>
      </c>
      <c r="H283" s="11" t="e">
        <f>VLOOKUP(A283,#REF!,13,FALSE)</f>
        <v>#REF!</v>
      </c>
      <c r="I283" s="11" t="e">
        <f>VLOOKUP(A283,#REF!,14,FALSE)</f>
        <v>#REF!</v>
      </c>
      <c r="J283" s="5" t="e">
        <f t="shared" si="36"/>
        <v>#REF!</v>
      </c>
      <c r="K283" s="11" t="e">
        <f t="shared" si="37"/>
        <v>#REF!</v>
      </c>
      <c r="L283" s="2" t="e">
        <f t="shared" si="38"/>
        <v>#REF!</v>
      </c>
      <c r="M283" s="5" t="e">
        <f t="shared" si="39"/>
        <v>#REF!</v>
      </c>
      <c r="N283" s="5" t="e">
        <f t="shared" si="40"/>
        <v>#REF!</v>
      </c>
      <c r="O283" s="5" t="e">
        <f t="shared" si="41"/>
        <v>#REF!</v>
      </c>
      <c r="P283" s="5" t="e">
        <f t="shared" si="42"/>
        <v>#REF!</v>
      </c>
    </row>
    <row r="284" spans="1:16" x14ac:dyDescent="0.25">
      <c r="A284" s="23" t="e">
        <f>#REF!</f>
        <v>#REF!</v>
      </c>
      <c r="B284" s="10" t="e">
        <f>VLOOKUP(A284,#REF!,2,FALSE)</f>
        <v>#REF!</v>
      </c>
      <c r="C284" s="3" t="e">
        <f>VLOOKUP(A284,#REF!,3,FALSE)</f>
        <v>#REF!</v>
      </c>
      <c r="D284" s="3" t="e">
        <f>VLOOKUP(A284,#REF!,4,FALSE)</f>
        <v>#REF!</v>
      </c>
      <c r="E284" s="25" t="e">
        <f>VLOOKUP(A284,#REF!,8,FALSE)</f>
        <v>#REF!</v>
      </c>
      <c r="F284" s="27" t="e">
        <f>VLOOKUP(A284,#REF!,12,FALSE)</f>
        <v>#REF!</v>
      </c>
      <c r="G284" s="29" t="e">
        <f t="shared" ref="G284" si="43">C$5</f>
        <v>#REF!</v>
      </c>
      <c r="H284" s="11" t="e">
        <f>VLOOKUP(A284,#REF!,13,FALSE)</f>
        <v>#REF!</v>
      </c>
      <c r="I284" s="11" t="e">
        <f>VLOOKUP(A284,#REF!,14,FALSE)</f>
        <v>#REF!</v>
      </c>
      <c r="J284" s="5" t="e">
        <f t="shared" ref="J284" si="44">F284*2</f>
        <v>#REF!</v>
      </c>
      <c r="K284" s="11" t="e">
        <f t="shared" ref="K284" si="45">J284/H284</f>
        <v>#REF!</v>
      </c>
      <c r="L284" s="2" t="e">
        <f t="shared" ref="L284" si="46">E284</f>
        <v>#REF!</v>
      </c>
      <c r="M284" s="5" t="e">
        <f t="shared" ref="M284" si="47">L284*F284</f>
        <v>#REF!</v>
      </c>
      <c r="N284" s="5" t="e">
        <f t="shared" ref="N284" si="48">L284*H284</f>
        <v>#REF!</v>
      </c>
      <c r="O284" s="5" t="e">
        <f t="shared" ref="O284" si="49">L284*I284</f>
        <v>#REF!</v>
      </c>
      <c r="P284" s="5" t="e">
        <f t="shared" ref="P284" si="50">J284*L284</f>
        <v>#REF!</v>
      </c>
    </row>
  </sheetData>
  <sheetProtection sort="0" autoFilter="0"/>
  <autoFilter ref="A11:P283" xr:uid="{00000000-0009-0000-0000-000002000000}"/>
  <mergeCells count="8">
    <mergeCell ref="M7:M8"/>
    <mergeCell ref="N7:N8"/>
    <mergeCell ref="F3:H4"/>
    <mergeCell ref="J3:L4"/>
    <mergeCell ref="J7:J8"/>
    <mergeCell ref="K7:K8"/>
    <mergeCell ref="L7:L8"/>
    <mergeCell ref="F6:H8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P284"/>
  <sheetViews>
    <sheetView workbookViewId="0">
      <pane ySplit="11" topLeftCell="A12" activePane="bottomLeft" state="frozen"/>
      <selection activeCell="N9" sqref="N9"/>
      <selection pane="bottomLeft" activeCell="G28" sqref="G28"/>
    </sheetView>
  </sheetViews>
  <sheetFormatPr baseColWidth="10" defaultColWidth="19.42578125" defaultRowHeight="15" x14ac:dyDescent="0.25"/>
  <cols>
    <col min="3" max="3" width="27.140625" customWidth="1"/>
    <col min="4" max="4" width="14.7109375" customWidth="1"/>
  </cols>
  <sheetData>
    <row r="1" spans="1:16" x14ac:dyDescent="0.25">
      <c r="J1" s="9"/>
      <c r="K1" s="9"/>
    </row>
    <row r="2" spans="1:16" ht="15.75" thickBot="1" x14ac:dyDescent="0.3">
      <c r="J2" s="9"/>
      <c r="K2" s="9"/>
    </row>
    <row r="3" spans="1:16" ht="14.45" customHeight="1" x14ac:dyDescent="0.25">
      <c r="B3" s="1" t="s">
        <v>17</v>
      </c>
      <c r="C3" s="19" t="e">
        <f>#REF!</f>
        <v>#REF!</v>
      </c>
      <c r="D3" s="20"/>
      <c r="F3" s="92" t="s">
        <v>15</v>
      </c>
      <c r="G3" s="92"/>
      <c r="H3" s="92"/>
      <c r="I3" s="18"/>
      <c r="J3" s="93" t="e">
        <f>#REF!</f>
        <v>#REF!</v>
      </c>
      <c r="K3" s="94"/>
      <c r="L3" s="95"/>
    </row>
    <row r="4" spans="1:16" ht="15" customHeight="1" thickBot="1" x14ac:dyDescent="0.3">
      <c r="B4" s="1" t="s">
        <v>16</v>
      </c>
      <c r="C4" s="19" t="e">
        <f>#REF!</f>
        <v>#REF!</v>
      </c>
      <c r="D4" s="20"/>
      <c r="F4" s="92"/>
      <c r="G4" s="92"/>
      <c r="H4" s="92"/>
      <c r="I4" s="18"/>
      <c r="J4" s="96"/>
      <c r="K4" s="97"/>
      <c r="L4" s="98"/>
    </row>
    <row r="5" spans="1:16" ht="14.45" customHeight="1" x14ac:dyDescent="0.25">
      <c r="B5" s="1" t="s">
        <v>331</v>
      </c>
      <c r="C5" s="21" t="e">
        <f>#REF!</f>
        <v>#REF!</v>
      </c>
      <c r="D5" s="17" t="s">
        <v>25</v>
      </c>
    </row>
    <row r="6" spans="1:16" ht="15" customHeight="1" x14ac:dyDescent="0.25">
      <c r="B6" s="1" t="s">
        <v>328</v>
      </c>
      <c r="C6" s="21" t="e">
        <f>#REF!</f>
        <v>#REF!</v>
      </c>
      <c r="D6" s="17" t="s">
        <v>25</v>
      </c>
      <c r="F6" s="99" t="s">
        <v>32</v>
      </c>
      <c r="G6" s="99"/>
      <c r="H6" s="99"/>
      <c r="J6" t="s">
        <v>20</v>
      </c>
      <c r="K6" t="s">
        <v>9</v>
      </c>
      <c r="L6" t="s">
        <v>18</v>
      </c>
      <c r="M6" t="s">
        <v>26</v>
      </c>
      <c r="N6" t="s">
        <v>10</v>
      </c>
    </row>
    <row r="7" spans="1:16" ht="14.45" customHeight="1" x14ac:dyDescent="0.25">
      <c r="B7" s="1" t="s">
        <v>332</v>
      </c>
      <c r="C7" s="21" t="e">
        <f>#REF!</f>
        <v>#REF!</v>
      </c>
      <c r="D7" s="17" t="s">
        <v>25</v>
      </c>
      <c r="F7" s="99"/>
      <c r="G7" s="99"/>
      <c r="H7" s="99"/>
      <c r="I7" s="18"/>
      <c r="J7" s="89" t="e">
        <f>SUM(E12:E1048576)</f>
        <v>#REF!</v>
      </c>
      <c r="K7" s="80" t="e">
        <f>SUM(M12:M1048576)</f>
        <v>#REF!</v>
      </c>
      <c r="L7" s="80" t="e">
        <f>SUM(N12:N1048576)</f>
        <v>#REF!</v>
      </c>
      <c r="M7" s="80" t="e">
        <f>SUM(O12:O1048576)</f>
        <v>#REF!</v>
      </c>
      <c r="N7" s="80" t="e">
        <f>SUM(P12:P1048576)</f>
        <v>#REF!</v>
      </c>
    </row>
    <row r="8" spans="1:16" ht="14.45" customHeight="1" x14ac:dyDescent="0.25">
      <c r="B8" s="1" t="s">
        <v>330</v>
      </c>
      <c r="C8" s="21" t="e">
        <f>#REF!</f>
        <v>#REF!</v>
      </c>
      <c r="D8" s="17" t="s">
        <v>25</v>
      </c>
      <c r="F8" s="99"/>
      <c r="G8" s="99"/>
      <c r="H8" s="99"/>
      <c r="I8" s="18"/>
      <c r="J8" s="90"/>
      <c r="K8" s="81"/>
      <c r="L8" s="81"/>
      <c r="M8" s="81"/>
      <c r="N8" s="81"/>
    </row>
    <row r="9" spans="1:16" x14ac:dyDescent="0.25">
      <c r="J9" s="9"/>
      <c r="K9" s="9"/>
    </row>
    <row r="10" spans="1:16" ht="15.75" thickBot="1" x14ac:dyDescent="0.3">
      <c r="E10" s="16" t="s">
        <v>21</v>
      </c>
      <c r="F10" s="9"/>
      <c r="G10" s="9"/>
    </row>
    <row r="11" spans="1:16" ht="25.5" x14ac:dyDescent="0.25">
      <c r="A11" s="22" t="s">
        <v>1</v>
      </c>
      <c r="B11" s="6" t="s">
        <v>30</v>
      </c>
      <c r="C11" s="7" t="s">
        <v>33</v>
      </c>
      <c r="D11" s="7" t="s">
        <v>31</v>
      </c>
      <c r="E11" s="24" t="s">
        <v>12</v>
      </c>
      <c r="F11" s="26" t="s">
        <v>9</v>
      </c>
      <c r="G11" s="26" t="s">
        <v>29</v>
      </c>
      <c r="H11" s="7" t="s">
        <v>18</v>
      </c>
      <c r="I11" s="7" t="s">
        <v>28</v>
      </c>
      <c r="J11" s="7" t="s">
        <v>10</v>
      </c>
      <c r="K11" s="7" t="s">
        <v>5</v>
      </c>
      <c r="L11" s="7" t="s">
        <v>19</v>
      </c>
      <c r="M11" s="7" t="s">
        <v>6</v>
      </c>
      <c r="N11" s="7" t="s">
        <v>7</v>
      </c>
      <c r="O11" s="7" t="s">
        <v>27</v>
      </c>
      <c r="P11" s="7" t="s">
        <v>8</v>
      </c>
    </row>
    <row r="12" spans="1:16" x14ac:dyDescent="0.25">
      <c r="A12" s="23" t="e">
        <f>#REF!</f>
        <v>#REF!</v>
      </c>
      <c r="B12" s="10" t="e">
        <f>VLOOKUP(A12,#REF!,2,FALSE)</f>
        <v>#REF!</v>
      </c>
      <c r="C12" s="3" t="e">
        <f>VLOOKUP(A12,#REF!,3,FALSE)</f>
        <v>#REF!</v>
      </c>
      <c r="D12" s="3" t="e">
        <f>VLOOKUP(A12,#REF!,4,FALSE)</f>
        <v>#REF!</v>
      </c>
      <c r="E12" s="25" t="e">
        <f>VLOOKUP(A12,#REF!,9,FALSE)</f>
        <v>#REF!</v>
      </c>
      <c r="F12" s="27" t="e">
        <f>VLOOKUP(A12,#REF!,12,FALSE)</f>
        <v>#REF!</v>
      </c>
      <c r="G12" s="29" t="e">
        <f>C$5</f>
        <v>#REF!</v>
      </c>
      <c r="H12" s="11" t="e">
        <f>VLOOKUP(A12,#REF!,13,FALSE)</f>
        <v>#REF!</v>
      </c>
      <c r="I12" s="11" t="e">
        <f>VLOOKUP(A12,#REF!,14,FALSE)</f>
        <v>#REF!</v>
      </c>
      <c r="J12" s="5" t="e">
        <f>F12*2</f>
        <v>#REF!</v>
      </c>
      <c r="K12" s="11" t="e">
        <f>J12/H12</f>
        <v>#REF!</v>
      </c>
      <c r="L12" s="2" t="e">
        <f>E12</f>
        <v>#REF!</v>
      </c>
      <c r="M12" s="5" t="e">
        <f>L12*F12</f>
        <v>#REF!</v>
      </c>
      <c r="N12" s="5" t="e">
        <f>L12*H12</f>
        <v>#REF!</v>
      </c>
      <c r="O12" s="5" t="e">
        <f t="shared" ref="O12:O14" si="0">L12*I12</f>
        <v>#REF!</v>
      </c>
      <c r="P12" s="5" t="e">
        <f>J12*L12</f>
        <v>#REF!</v>
      </c>
    </row>
    <row r="13" spans="1:16" x14ac:dyDescent="0.25">
      <c r="A13" s="23" t="e">
        <f>#REF!</f>
        <v>#REF!</v>
      </c>
      <c r="B13" s="10" t="e">
        <f>VLOOKUP(A13,#REF!,2,FALSE)</f>
        <v>#REF!</v>
      </c>
      <c r="C13" s="3" t="e">
        <f>VLOOKUP(A13,#REF!,3,FALSE)</f>
        <v>#REF!</v>
      </c>
      <c r="D13" s="3" t="e">
        <f>VLOOKUP(A13,#REF!,4,FALSE)</f>
        <v>#REF!</v>
      </c>
      <c r="E13" s="25" t="e">
        <f>VLOOKUP(A13,#REF!,9,FALSE)</f>
        <v>#REF!</v>
      </c>
      <c r="F13" s="27" t="e">
        <f>VLOOKUP(A13,#REF!,12,FALSE)</f>
        <v>#REF!</v>
      </c>
      <c r="G13" s="29" t="e">
        <f t="shared" ref="G13:G76" si="1">C$5</f>
        <v>#REF!</v>
      </c>
      <c r="H13" s="11" t="e">
        <f>VLOOKUP(A13,#REF!,13,FALSE)</f>
        <v>#REF!</v>
      </c>
      <c r="I13" s="11" t="e">
        <f>VLOOKUP(A13,#REF!,14,FALSE)</f>
        <v>#REF!</v>
      </c>
      <c r="J13" s="5" t="e">
        <f t="shared" ref="J13:J14" si="2">F13*2</f>
        <v>#REF!</v>
      </c>
      <c r="K13" s="11" t="e">
        <f t="shared" ref="K13:K14" si="3">J13/H13</f>
        <v>#REF!</v>
      </c>
      <c r="L13" s="2" t="e">
        <f t="shared" ref="L13:L14" si="4">E13</f>
        <v>#REF!</v>
      </c>
      <c r="M13" s="5" t="e">
        <f t="shared" ref="M13:M14" si="5">L13*F13</f>
        <v>#REF!</v>
      </c>
      <c r="N13" s="5" t="e">
        <f t="shared" ref="N13:N14" si="6">L13*H13</f>
        <v>#REF!</v>
      </c>
      <c r="O13" s="5" t="e">
        <f t="shared" si="0"/>
        <v>#REF!</v>
      </c>
      <c r="P13" s="5" t="e">
        <f t="shared" ref="P13:P14" si="7">J13*L13</f>
        <v>#REF!</v>
      </c>
    </row>
    <row r="14" spans="1:16" x14ac:dyDescent="0.25">
      <c r="A14" s="23" t="e">
        <f>#REF!</f>
        <v>#REF!</v>
      </c>
      <c r="B14" s="10" t="e">
        <f>VLOOKUP(A14,#REF!,2,FALSE)</f>
        <v>#REF!</v>
      </c>
      <c r="C14" s="3" t="e">
        <f>VLOOKUP(A14,#REF!,3,FALSE)</f>
        <v>#REF!</v>
      </c>
      <c r="D14" s="3" t="e">
        <f>VLOOKUP(A14,#REF!,4,FALSE)</f>
        <v>#REF!</v>
      </c>
      <c r="E14" s="25" t="e">
        <f>VLOOKUP(A14,#REF!,9,FALSE)</f>
        <v>#REF!</v>
      </c>
      <c r="F14" s="27" t="e">
        <f>VLOOKUP(A14,#REF!,12,FALSE)</f>
        <v>#REF!</v>
      </c>
      <c r="G14" s="29" t="e">
        <f t="shared" si="1"/>
        <v>#REF!</v>
      </c>
      <c r="H14" s="11" t="e">
        <f>VLOOKUP(A14,#REF!,13,FALSE)</f>
        <v>#REF!</v>
      </c>
      <c r="I14" s="11" t="e">
        <f>VLOOKUP(A14,#REF!,14,FALSE)</f>
        <v>#REF!</v>
      </c>
      <c r="J14" s="5" t="e">
        <f t="shared" si="2"/>
        <v>#REF!</v>
      </c>
      <c r="K14" s="11" t="e">
        <f t="shared" si="3"/>
        <v>#REF!</v>
      </c>
      <c r="L14" s="2" t="e">
        <f t="shared" si="4"/>
        <v>#REF!</v>
      </c>
      <c r="M14" s="5" t="e">
        <f t="shared" si="5"/>
        <v>#REF!</v>
      </c>
      <c r="N14" s="5" t="e">
        <f t="shared" si="6"/>
        <v>#REF!</v>
      </c>
      <c r="O14" s="5" t="e">
        <f t="shared" si="0"/>
        <v>#REF!</v>
      </c>
      <c r="P14" s="5" t="e">
        <f t="shared" si="7"/>
        <v>#REF!</v>
      </c>
    </row>
    <row r="15" spans="1:16" x14ac:dyDescent="0.25">
      <c r="A15" s="23" t="e">
        <f>#REF!</f>
        <v>#REF!</v>
      </c>
      <c r="B15" s="10" t="e">
        <f>VLOOKUP(A15,#REF!,2,FALSE)</f>
        <v>#REF!</v>
      </c>
      <c r="C15" s="3" t="e">
        <f>VLOOKUP(A15,#REF!,3,FALSE)</f>
        <v>#REF!</v>
      </c>
      <c r="D15" s="3" t="e">
        <f>VLOOKUP(A15,#REF!,4,FALSE)</f>
        <v>#REF!</v>
      </c>
      <c r="E15" s="25" t="e">
        <f>VLOOKUP(A15,#REF!,9,FALSE)</f>
        <v>#REF!</v>
      </c>
      <c r="F15" s="27" t="e">
        <f>VLOOKUP(A15,#REF!,12,FALSE)</f>
        <v>#REF!</v>
      </c>
      <c r="G15" s="29" t="e">
        <f t="shared" si="1"/>
        <v>#REF!</v>
      </c>
      <c r="H15" s="11" t="e">
        <f>VLOOKUP(A15,#REF!,13,FALSE)</f>
        <v>#REF!</v>
      </c>
      <c r="I15" s="11" t="e">
        <f>VLOOKUP(A15,#REF!,14,FALSE)</f>
        <v>#REF!</v>
      </c>
      <c r="J15" s="5" t="e">
        <f>F15*2</f>
        <v>#REF!</v>
      </c>
      <c r="K15" s="11" t="e">
        <f>J15/H15</f>
        <v>#REF!</v>
      </c>
      <c r="L15" s="2" t="e">
        <f>E15</f>
        <v>#REF!</v>
      </c>
      <c r="M15" s="5" t="e">
        <f>L15*F15</f>
        <v>#REF!</v>
      </c>
      <c r="N15" s="5" t="e">
        <f>L15*H15</f>
        <v>#REF!</v>
      </c>
      <c r="O15" s="5" t="e">
        <f>L15*I15</f>
        <v>#REF!</v>
      </c>
      <c r="P15" s="5" t="e">
        <f>J15*L15</f>
        <v>#REF!</v>
      </c>
    </row>
    <row r="16" spans="1:16" x14ac:dyDescent="0.25">
      <c r="A16" s="23" t="e">
        <f>#REF!</f>
        <v>#REF!</v>
      </c>
      <c r="B16" s="10" t="e">
        <f>VLOOKUP(A16,#REF!,2,FALSE)</f>
        <v>#REF!</v>
      </c>
      <c r="C16" s="3" t="e">
        <f>VLOOKUP(A16,#REF!,3,FALSE)</f>
        <v>#REF!</v>
      </c>
      <c r="D16" s="3" t="e">
        <f>VLOOKUP(A16,#REF!,4,FALSE)</f>
        <v>#REF!</v>
      </c>
      <c r="E16" s="25" t="e">
        <f>VLOOKUP(A16,#REF!,9,FALSE)</f>
        <v>#REF!</v>
      </c>
      <c r="F16" s="27" t="e">
        <f>VLOOKUP(A16,#REF!,12,FALSE)</f>
        <v>#REF!</v>
      </c>
      <c r="G16" s="29" t="e">
        <f t="shared" si="1"/>
        <v>#REF!</v>
      </c>
      <c r="H16" s="11" t="e">
        <f>VLOOKUP(A16,#REF!,13,FALSE)</f>
        <v>#REF!</v>
      </c>
      <c r="I16" s="11" t="e">
        <f>VLOOKUP(A16,#REF!,14,FALSE)</f>
        <v>#REF!</v>
      </c>
      <c r="J16" s="5" t="e">
        <f t="shared" ref="J16:J79" si="8">F16*2</f>
        <v>#REF!</v>
      </c>
      <c r="K16" s="11" t="e">
        <f t="shared" ref="K16:K79" si="9">J16/H16</f>
        <v>#REF!</v>
      </c>
      <c r="L16" s="2" t="e">
        <f t="shared" ref="L16:L79" si="10">E16</f>
        <v>#REF!</v>
      </c>
      <c r="M16" s="5" t="e">
        <f t="shared" ref="M16:M79" si="11">L16*F16</f>
        <v>#REF!</v>
      </c>
      <c r="N16" s="5" t="e">
        <f t="shared" ref="N16:N79" si="12">L16*H16</f>
        <v>#REF!</v>
      </c>
      <c r="O16" s="5" t="e">
        <f t="shared" ref="O16:O79" si="13">L16*I16</f>
        <v>#REF!</v>
      </c>
      <c r="P16" s="5" t="e">
        <f t="shared" ref="P16:P79" si="14">J16*L16</f>
        <v>#REF!</v>
      </c>
    </row>
    <row r="17" spans="1:16" x14ac:dyDescent="0.25">
      <c r="A17" s="23" t="e">
        <f>#REF!</f>
        <v>#REF!</v>
      </c>
      <c r="B17" s="10" t="e">
        <f>VLOOKUP(A17,#REF!,2,FALSE)</f>
        <v>#REF!</v>
      </c>
      <c r="C17" s="3" t="e">
        <f>VLOOKUP(A17,#REF!,3,FALSE)</f>
        <v>#REF!</v>
      </c>
      <c r="D17" s="3" t="e">
        <f>VLOOKUP(A17,#REF!,4,FALSE)</f>
        <v>#REF!</v>
      </c>
      <c r="E17" s="25" t="e">
        <f>VLOOKUP(A17,#REF!,9,FALSE)</f>
        <v>#REF!</v>
      </c>
      <c r="F17" s="27" t="e">
        <f>VLOOKUP(A17,#REF!,12,FALSE)</f>
        <v>#REF!</v>
      </c>
      <c r="G17" s="29" t="e">
        <f t="shared" si="1"/>
        <v>#REF!</v>
      </c>
      <c r="H17" s="11" t="e">
        <f>VLOOKUP(A17,#REF!,13,FALSE)</f>
        <v>#REF!</v>
      </c>
      <c r="I17" s="11" t="e">
        <f>VLOOKUP(A17,#REF!,14,FALSE)</f>
        <v>#REF!</v>
      </c>
      <c r="J17" s="5" t="e">
        <f t="shared" si="8"/>
        <v>#REF!</v>
      </c>
      <c r="K17" s="11" t="e">
        <f t="shared" si="9"/>
        <v>#REF!</v>
      </c>
      <c r="L17" s="2" t="e">
        <f t="shared" si="10"/>
        <v>#REF!</v>
      </c>
      <c r="M17" s="5" t="e">
        <f t="shared" si="11"/>
        <v>#REF!</v>
      </c>
      <c r="N17" s="5" t="e">
        <f t="shared" si="12"/>
        <v>#REF!</v>
      </c>
      <c r="O17" s="5" t="e">
        <f t="shared" si="13"/>
        <v>#REF!</v>
      </c>
      <c r="P17" s="5" t="e">
        <f t="shared" si="14"/>
        <v>#REF!</v>
      </c>
    </row>
    <row r="18" spans="1:16" x14ac:dyDescent="0.25">
      <c r="A18" s="23" t="e">
        <f>#REF!</f>
        <v>#REF!</v>
      </c>
      <c r="B18" s="10" t="e">
        <f>VLOOKUP(A18,#REF!,2,FALSE)</f>
        <v>#REF!</v>
      </c>
      <c r="C18" s="3" t="e">
        <f>VLOOKUP(A18,#REF!,3,FALSE)</f>
        <v>#REF!</v>
      </c>
      <c r="D18" s="3" t="e">
        <f>VLOOKUP(A18,#REF!,4,FALSE)</f>
        <v>#REF!</v>
      </c>
      <c r="E18" s="25" t="e">
        <f>VLOOKUP(A18,#REF!,9,FALSE)</f>
        <v>#REF!</v>
      </c>
      <c r="F18" s="27" t="e">
        <f>VLOOKUP(A18,#REF!,12,FALSE)</f>
        <v>#REF!</v>
      </c>
      <c r="G18" s="29" t="e">
        <f t="shared" si="1"/>
        <v>#REF!</v>
      </c>
      <c r="H18" s="11" t="e">
        <f>VLOOKUP(A18,#REF!,13,FALSE)</f>
        <v>#REF!</v>
      </c>
      <c r="I18" s="11" t="e">
        <f>VLOOKUP(A18,#REF!,14,FALSE)</f>
        <v>#REF!</v>
      </c>
      <c r="J18" s="5" t="e">
        <f t="shared" si="8"/>
        <v>#REF!</v>
      </c>
      <c r="K18" s="11" t="e">
        <f t="shared" si="9"/>
        <v>#REF!</v>
      </c>
      <c r="L18" s="2" t="e">
        <f t="shared" si="10"/>
        <v>#REF!</v>
      </c>
      <c r="M18" s="5" t="e">
        <f t="shared" si="11"/>
        <v>#REF!</v>
      </c>
      <c r="N18" s="5" t="e">
        <f t="shared" si="12"/>
        <v>#REF!</v>
      </c>
      <c r="O18" s="5" t="e">
        <f t="shared" si="13"/>
        <v>#REF!</v>
      </c>
      <c r="P18" s="5" t="e">
        <f t="shared" si="14"/>
        <v>#REF!</v>
      </c>
    </row>
    <row r="19" spans="1:16" x14ac:dyDescent="0.25">
      <c r="A19" s="23" t="e">
        <f>#REF!</f>
        <v>#REF!</v>
      </c>
      <c r="B19" s="10" t="e">
        <f>VLOOKUP(A19,#REF!,2,FALSE)</f>
        <v>#REF!</v>
      </c>
      <c r="C19" s="3" t="e">
        <f>VLOOKUP(A19,#REF!,3,FALSE)</f>
        <v>#REF!</v>
      </c>
      <c r="D19" s="3" t="e">
        <f>VLOOKUP(A19,#REF!,4,FALSE)</f>
        <v>#REF!</v>
      </c>
      <c r="E19" s="25" t="e">
        <f>VLOOKUP(A19,#REF!,9,FALSE)</f>
        <v>#REF!</v>
      </c>
      <c r="F19" s="27" t="e">
        <f>VLOOKUP(A19,#REF!,12,FALSE)</f>
        <v>#REF!</v>
      </c>
      <c r="G19" s="29" t="e">
        <f t="shared" si="1"/>
        <v>#REF!</v>
      </c>
      <c r="H19" s="11" t="e">
        <f>VLOOKUP(A19,#REF!,13,FALSE)</f>
        <v>#REF!</v>
      </c>
      <c r="I19" s="11" t="e">
        <f>VLOOKUP(A19,#REF!,14,FALSE)</f>
        <v>#REF!</v>
      </c>
      <c r="J19" s="5" t="e">
        <f t="shared" si="8"/>
        <v>#REF!</v>
      </c>
      <c r="K19" s="11" t="e">
        <f t="shared" si="9"/>
        <v>#REF!</v>
      </c>
      <c r="L19" s="2" t="e">
        <f t="shared" si="10"/>
        <v>#REF!</v>
      </c>
      <c r="M19" s="5" t="e">
        <f t="shared" si="11"/>
        <v>#REF!</v>
      </c>
      <c r="N19" s="5" t="e">
        <f t="shared" si="12"/>
        <v>#REF!</v>
      </c>
      <c r="O19" s="5" t="e">
        <f t="shared" si="13"/>
        <v>#REF!</v>
      </c>
      <c r="P19" s="5" t="e">
        <f t="shared" si="14"/>
        <v>#REF!</v>
      </c>
    </row>
    <row r="20" spans="1:16" x14ac:dyDescent="0.25">
      <c r="A20" s="23" t="e">
        <f>#REF!</f>
        <v>#REF!</v>
      </c>
      <c r="B20" s="10" t="e">
        <f>VLOOKUP(A20,#REF!,2,FALSE)</f>
        <v>#REF!</v>
      </c>
      <c r="C20" s="3" t="e">
        <f>VLOOKUP(A20,#REF!,3,FALSE)</f>
        <v>#REF!</v>
      </c>
      <c r="D20" s="3" t="e">
        <f>VLOOKUP(A20,#REF!,4,FALSE)</f>
        <v>#REF!</v>
      </c>
      <c r="E20" s="25" t="e">
        <f>VLOOKUP(A20,#REF!,9,FALSE)</f>
        <v>#REF!</v>
      </c>
      <c r="F20" s="27" t="e">
        <f>VLOOKUP(A20,#REF!,12,FALSE)</f>
        <v>#REF!</v>
      </c>
      <c r="G20" s="29" t="e">
        <f t="shared" si="1"/>
        <v>#REF!</v>
      </c>
      <c r="H20" s="11" t="e">
        <f>VLOOKUP(A20,#REF!,13,FALSE)</f>
        <v>#REF!</v>
      </c>
      <c r="I20" s="11" t="e">
        <f>VLOOKUP(A20,#REF!,14,FALSE)</f>
        <v>#REF!</v>
      </c>
      <c r="J20" s="5" t="e">
        <f t="shared" si="8"/>
        <v>#REF!</v>
      </c>
      <c r="K20" s="11" t="e">
        <f t="shared" si="9"/>
        <v>#REF!</v>
      </c>
      <c r="L20" s="2" t="e">
        <f t="shared" si="10"/>
        <v>#REF!</v>
      </c>
      <c r="M20" s="5" t="e">
        <f t="shared" si="11"/>
        <v>#REF!</v>
      </c>
      <c r="N20" s="5" t="e">
        <f t="shared" si="12"/>
        <v>#REF!</v>
      </c>
      <c r="O20" s="5" t="e">
        <f t="shared" si="13"/>
        <v>#REF!</v>
      </c>
      <c r="P20" s="5" t="e">
        <f t="shared" si="14"/>
        <v>#REF!</v>
      </c>
    </row>
    <row r="21" spans="1:16" x14ac:dyDescent="0.25">
      <c r="A21" s="23" t="e">
        <f>#REF!</f>
        <v>#REF!</v>
      </c>
      <c r="B21" s="10" t="e">
        <f>VLOOKUP(A21,#REF!,2,FALSE)</f>
        <v>#REF!</v>
      </c>
      <c r="C21" s="3" t="e">
        <f>VLOOKUP(A21,#REF!,3,FALSE)</f>
        <v>#REF!</v>
      </c>
      <c r="D21" s="3" t="e">
        <f>VLOOKUP(A21,#REF!,4,FALSE)</f>
        <v>#REF!</v>
      </c>
      <c r="E21" s="25" t="e">
        <f>VLOOKUP(A21,#REF!,9,FALSE)</f>
        <v>#REF!</v>
      </c>
      <c r="F21" s="27" t="e">
        <f>VLOOKUP(A21,#REF!,12,FALSE)</f>
        <v>#REF!</v>
      </c>
      <c r="G21" s="29" t="e">
        <f t="shared" si="1"/>
        <v>#REF!</v>
      </c>
      <c r="H21" s="11" t="e">
        <f>VLOOKUP(A21,#REF!,13,FALSE)</f>
        <v>#REF!</v>
      </c>
      <c r="I21" s="11" t="e">
        <f>VLOOKUP(A21,#REF!,14,FALSE)</f>
        <v>#REF!</v>
      </c>
      <c r="J21" s="5" t="e">
        <f t="shared" si="8"/>
        <v>#REF!</v>
      </c>
      <c r="K21" s="11" t="e">
        <f t="shared" si="9"/>
        <v>#REF!</v>
      </c>
      <c r="L21" s="2" t="e">
        <f t="shared" si="10"/>
        <v>#REF!</v>
      </c>
      <c r="M21" s="5" t="e">
        <f t="shared" si="11"/>
        <v>#REF!</v>
      </c>
      <c r="N21" s="5" t="e">
        <f t="shared" si="12"/>
        <v>#REF!</v>
      </c>
      <c r="O21" s="5" t="e">
        <f t="shared" si="13"/>
        <v>#REF!</v>
      </c>
      <c r="P21" s="5" t="e">
        <f t="shared" si="14"/>
        <v>#REF!</v>
      </c>
    </row>
    <row r="22" spans="1:16" x14ac:dyDescent="0.25">
      <c r="A22" s="23" t="e">
        <f>#REF!</f>
        <v>#REF!</v>
      </c>
      <c r="B22" s="10" t="e">
        <f>VLOOKUP(A22,#REF!,2,FALSE)</f>
        <v>#REF!</v>
      </c>
      <c r="C22" s="3" t="e">
        <f>VLOOKUP(A22,#REF!,3,FALSE)</f>
        <v>#REF!</v>
      </c>
      <c r="D22" s="3" t="e">
        <f>VLOOKUP(A22,#REF!,4,FALSE)</f>
        <v>#REF!</v>
      </c>
      <c r="E22" s="25" t="e">
        <f>VLOOKUP(A22,#REF!,9,FALSE)</f>
        <v>#REF!</v>
      </c>
      <c r="F22" s="27" t="e">
        <f>VLOOKUP(A22,#REF!,12,FALSE)</f>
        <v>#REF!</v>
      </c>
      <c r="G22" s="29" t="e">
        <f t="shared" si="1"/>
        <v>#REF!</v>
      </c>
      <c r="H22" s="11" t="e">
        <f>VLOOKUP(A22,#REF!,13,FALSE)</f>
        <v>#REF!</v>
      </c>
      <c r="I22" s="11" t="e">
        <f>VLOOKUP(A22,#REF!,14,FALSE)</f>
        <v>#REF!</v>
      </c>
      <c r="J22" s="5" t="e">
        <f t="shared" si="8"/>
        <v>#REF!</v>
      </c>
      <c r="K22" s="11" t="e">
        <f t="shared" si="9"/>
        <v>#REF!</v>
      </c>
      <c r="L22" s="2" t="e">
        <f t="shared" si="10"/>
        <v>#REF!</v>
      </c>
      <c r="M22" s="5" t="e">
        <f t="shared" si="11"/>
        <v>#REF!</v>
      </c>
      <c r="N22" s="5" t="e">
        <f t="shared" si="12"/>
        <v>#REF!</v>
      </c>
      <c r="O22" s="5" t="e">
        <f t="shared" si="13"/>
        <v>#REF!</v>
      </c>
      <c r="P22" s="5" t="e">
        <f t="shared" si="14"/>
        <v>#REF!</v>
      </c>
    </row>
    <row r="23" spans="1:16" x14ac:dyDescent="0.25">
      <c r="A23" s="23" t="e">
        <f>#REF!</f>
        <v>#REF!</v>
      </c>
      <c r="B23" s="10" t="e">
        <f>VLOOKUP(A23,#REF!,2,FALSE)</f>
        <v>#REF!</v>
      </c>
      <c r="C23" s="3" t="e">
        <f>VLOOKUP(A23,#REF!,3,FALSE)</f>
        <v>#REF!</v>
      </c>
      <c r="D23" s="3" t="e">
        <f>VLOOKUP(A23,#REF!,4,FALSE)</f>
        <v>#REF!</v>
      </c>
      <c r="E23" s="25" t="e">
        <f>VLOOKUP(A23,#REF!,9,FALSE)</f>
        <v>#REF!</v>
      </c>
      <c r="F23" s="27" t="e">
        <f>VLOOKUP(A23,#REF!,12,FALSE)</f>
        <v>#REF!</v>
      </c>
      <c r="G23" s="29" t="e">
        <f t="shared" si="1"/>
        <v>#REF!</v>
      </c>
      <c r="H23" s="11" t="e">
        <f>VLOOKUP(A23,#REF!,13,FALSE)</f>
        <v>#REF!</v>
      </c>
      <c r="I23" s="11" t="e">
        <f>VLOOKUP(A23,#REF!,14,FALSE)</f>
        <v>#REF!</v>
      </c>
      <c r="J23" s="5" t="e">
        <f t="shared" si="8"/>
        <v>#REF!</v>
      </c>
      <c r="K23" s="11" t="e">
        <f t="shared" si="9"/>
        <v>#REF!</v>
      </c>
      <c r="L23" s="2" t="e">
        <f t="shared" si="10"/>
        <v>#REF!</v>
      </c>
      <c r="M23" s="5" t="e">
        <f t="shared" si="11"/>
        <v>#REF!</v>
      </c>
      <c r="N23" s="5" t="e">
        <f t="shared" si="12"/>
        <v>#REF!</v>
      </c>
      <c r="O23" s="5" t="e">
        <f t="shared" si="13"/>
        <v>#REF!</v>
      </c>
      <c r="P23" s="5" t="e">
        <f t="shared" si="14"/>
        <v>#REF!</v>
      </c>
    </row>
    <row r="24" spans="1:16" x14ac:dyDescent="0.25">
      <c r="A24" s="23" t="e">
        <f>#REF!</f>
        <v>#REF!</v>
      </c>
      <c r="B24" s="10" t="e">
        <f>VLOOKUP(A24,#REF!,2,FALSE)</f>
        <v>#REF!</v>
      </c>
      <c r="C24" s="3" t="e">
        <f>VLOOKUP(A24,#REF!,3,FALSE)</f>
        <v>#REF!</v>
      </c>
      <c r="D24" s="3" t="e">
        <f>VLOOKUP(A24,#REF!,4,FALSE)</f>
        <v>#REF!</v>
      </c>
      <c r="E24" s="25" t="e">
        <f>VLOOKUP(A24,#REF!,9,FALSE)</f>
        <v>#REF!</v>
      </c>
      <c r="F24" s="27" t="e">
        <f>VLOOKUP(A24,#REF!,12,FALSE)</f>
        <v>#REF!</v>
      </c>
      <c r="G24" s="29" t="e">
        <f t="shared" si="1"/>
        <v>#REF!</v>
      </c>
      <c r="H24" s="11" t="e">
        <f>VLOOKUP(A24,#REF!,13,FALSE)</f>
        <v>#REF!</v>
      </c>
      <c r="I24" s="11" t="e">
        <f>VLOOKUP(A24,#REF!,14,FALSE)</f>
        <v>#REF!</v>
      </c>
      <c r="J24" s="5" t="e">
        <f t="shared" si="8"/>
        <v>#REF!</v>
      </c>
      <c r="K24" s="11" t="e">
        <f t="shared" si="9"/>
        <v>#REF!</v>
      </c>
      <c r="L24" s="2" t="e">
        <f t="shared" si="10"/>
        <v>#REF!</v>
      </c>
      <c r="M24" s="5" t="e">
        <f t="shared" si="11"/>
        <v>#REF!</v>
      </c>
      <c r="N24" s="5" t="e">
        <f t="shared" si="12"/>
        <v>#REF!</v>
      </c>
      <c r="O24" s="5" t="e">
        <f t="shared" si="13"/>
        <v>#REF!</v>
      </c>
      <c r="P24" s="5" t="e">
        <f t="shared" si="14"/>
        <v>#REF!</v>
      </c>
    </row>
    <row r="25" spans="1:16" x14ac:dyDescent="0.25">
      <c r="A25" s="23" t="e">
        <f>#REF!</f>
        <v>#REF!</v>
      </c>
      <c r="B25" s="10" t="e">
        <f>VLOOKUP(A25,#REF!,2,FALSE)</f>
        <v>#REF!</v>
      </c>
      <c r="C25" s="3" t="e">
        <f>VLOOKUP(A25,#REF!,3,FALSE)</f>
        <v>#REF!</v>
      </c>
      <c r="D25" s="3" t="e">
        <f>VLOOKUP(A25,#REF!,4,FALSE)</f>
        <v>#REF!</v>
      </c>
      <c r="E25" s="25" t="e">
        <f>VLOOKUP(A25,#REF!,9,FALSE)</f>
        <v>#REF!</v>
      </c>
      <c r="F25" s="27" t="e">
        <f>VLOOKUP(A25,#REF!,12,FALSE)</f>
        <v>#REF!</v>
      </c>
      <c r="G25" s="29" t="e">
        <f t="shared" si="1"/>
        <v>#REF!</v>
      </c>
      <c r="H25" s="11" t="e">
        <f>VLOOKUP(A25,#REF!,13,FALSE)</f>
        <v>#REF!</v>
      </c>
      <c r="I25" s="11" t="e">
        <f>VLOOKUP(A25,#REF!,14,FALSE)</f>
        <v>#REF!</v>
      </c>
      <c r="J25" s="5" t="e">
        <f t="shared" si="8"/>
        <v>#REF!</v>
      </c>
      <c r="K25" s="11" t="e">
        <f t="shared" si="9"/>
        <v>#REF!</v>
      </c>
      <c r="L25" s="2" t="e">
        <f t="shared" si="10"/>
        <v>#REF!</v>
      </c>
      <c r="M25" s="5" t="e">
        <f t="shared" si="11"/>
        <v>#REF!</v>
      </c>
      <c r="N25" s="5" t="e">
        <f t="shared" si="12"/>
        <v>#REF!</v>
      </c>
      <c r="O25" s="5" t="e">
        <f t="shared" si="13"/>
        <v>#REF!</v>
      </c>
      <c r="P25" s="5" t="e">
        <f t="shared" si="14"/>
        <v>#REF!</v>
      </c>
    </row>
    <row r="26" spans="1:16" x14ac:dyDescent="0.25">
      <c r="A26" s="23" t="e">
        <f>#REF!</f>
        <v>#REF!</v>
      </c>
      <c r="B26" s="10" t="e">
        <f>VLOOKUP(A26,#REF!,2,FALSE)</f>
        <v>#REF!</v>
      </c>
      <c r="C26" s="3" t="e">
        <f>VLOOKUP(A26,#REF!,3,FALSE)</f>
        <v>#REF!</v>
      </c>
      <c r="D26" s="3" t="e">
        <f>VLOOKUP(A26,#REF!,4,FALSE)</f>
        <v>#REF!</v>
      </c>
      <c r="E26" s="25" t="e">
        <f>VLOOKUP(A26,#REF!,9,FALSE)</f>
        <v>#REF!</v>
      </c>
      <c r="F26" s="27" t="e">
        <f>VLOOKUP(A26,#REF!,12,FALSE)</f>
        <v>#REF!</v>
      </c>
      <c r="G26" s="29" t="e">
        <f t="shared" si="1"/>
        <v>#REF!</v>
      </c>
      <c r="H26" s="11" t="e">
        <f>VLOOKUP(A26,#REF!,13,FALSE)</f>
        <v>#REF!</v>
      </c>
      <c r="I26" s="11" t="e">
        <f>VLOOKUP(A26,#REF!,14,FALSE)</f>
        <v>#REF!</v>
      </c>
      <c r="J26" s="5" t="e">
        <f t="shared" si="8"/>
        <v>#REF!</v>
      </c>
      <c r="K26" s="11" t="e">
        <f t="shared" si="9"/>
        <v>#REF!</v>
      </c>
      <c r="L26" s="2" t="e">
        <f t="shared" si="10"/>
        <v>#REF!</v>
      </c>
      <c r="M26" s="5" t="e">
        <f t="shared" si="11"/>
        <v>#REF!</v>
      </c>
      <c r="N26" s="5" t="e">
        <f t="shared" si="12"/>
        <v>#REF!</v>
      </c>
      <c r="O26" s="5" t="e">
        <f t="shared" si="13"/>
        <v>#REF!</v>
      </c>
      <c r="P26" s="5" t="e">
        <f t="shared" si="14"/>
        <v>#REF!</v>
      </c>
    </row>
    <row r="27" spans="1:16" x14ac:dyDescent="0.25">
      <c r="A27" s="23" t="e">
        <f>#REF!</f>
        <v>#REF!</v>
      </c>
      <c r="B27" s="10" t="e">
        <f>VLOOKUP(A27,#REF!,2,FALSE)</f>
        <v>#REF!</v>
      </c>
      <c r="C27" s="3" t="e">
        <f>VLOOKUP(A27,#REF!,3,FALSE)</f>
        <v>#REF!</v>
      </c>
      <c r="D27" s="3" t="e">
        <f>VLOOKUP(A27,#REF!,4,FALSE)</f>
        <v>#REF!</v>
      </c>
      <c r="E27" s="25" t="e">
        <f>VLOOKUP(A27,#REF!,9,FALSE)</f>
        <v>#REF!</v>
      </c>
      <c r="F27" s="27" t="e">
        <f>VLOOKUP(A27,#REF!,12,FALSE)</f>
        <v>#REF!</v>
      </c>
      <c r="G27" s="29" t="e">
        <f t="shared" si="1"/>
        <v>#REF!</v>
      </c>
      <c r="H27" s="11" t="e">
        <f>VLOOKUP(A27,#REF!,13,FALSE)</f>
        <v>#REF!</v>
      </c>
      <c r="I27" s="11" t="e">
        <f>VLOOKUP(A27,#REF!,14,FALSE)</f>
        <v>#REF!</v>
      </c>
      <c r="J27" s="5" t="e">
        <f t="shared" si="8"/>
        <v>#REF!</v>
      </c>
      <c r="K27" s="11" t="e">
        <f t="shared" si="9"/>
        <v>#REF!</v>
      </c>
      <c r="L27" s="2" t="e">
        <f t="shared" si="10"/>
        <v>#REF!</v>
      </c>
      <c r="M27" s="5" t="e">
        <f t="shared" si="11"/>
        <v>#REF!</v>
      </c>
      <c r="N27" s="5" t="e">
        <f t="shared" si="12"/>
        <v>#REF!</v>
      </c>
      <c r="O27" s="5" t="e">
        <f t="shared" si="13"/>
        <v>#REF!</v>
      </c>
      <c r="P27" s="5" t="e">
        <f t="shared" si="14"/>
        <v>#REF!</v>
      </c>
    </row>
    <row r="28" spans="1:16" x14ac:dyDescent="0.25">
      <c r="A28" s="23" t="e">
        <f>#REF!</f>
        <v>#REF!</v>
      </c>
      <c r="B28" s="10" t="e">
        <f>VLOOKUP(A28,#REF!,2,FALSE)</f>
        <v>#REF!</v>
      </c>
      <c r="C28" s="3" t="e">
        <f>VLOOKUP(A28,#REF!,3,FALSE)</f>
        <v>#REF!</v>
      </c>
      <c r="D28" s="3" t="e">
        <f>VLOOKUP(A28,#REF!,4,FALSE)</f>
        <v>#REF!</v>
      </c>
      <c r="E28" s="25" t="e">
        <f>VLOOKUP(A28,#REF!,9,FALSE)</f>
        <v>#REF!</v>
      </c>
      <c r="F28" s="27" t="e">
        <f>VLOOKUP(A28,#REF!,12,FALSE)</f>
        <v>#REF!</v>
      </c>
      <c r="G28" s="29" t="e">
        <f t="shared" si="1"/>
        <v>#REF!</v>
      </c>
      <c r="H28" s="11" t="e">
        <f>VLOOKUP(A28,#REF!,13,FALSE)</f>
        <v>#REF!</v>
      </c>
      <c r="I28" s="11" t="e">
        <f>VLOOKUP(A28,#REF!,14,FALSE)</f>
        <v>#REF!</v>
      </c>
      <c r="J28" s="5" t="e">
        <f t="shared" si="8"/>
        <v>#REF!</v>
      </c>
      <c r="K28" s="11" t="e">
        <f t="shared" si="9"/>
        <v>#REF!</v>
      </c>
      <c r="L28" s="2" t="e">
        <f t="shared" si="10"/>
        <v>#REF!</v>
      </c>
      <c r="M28" s="5" t="e">
        <f t="shared" si="11"/>
        <v>#REF!</v>
      </c>
      <c r="N28" s="5" t="e">
        <f t="shared" si="12"/>
        <v>#REF!</v>
      </c>
      <c r="O28" s="5" t="e">
        <f t="shared" si="13"/>
        <v>#REF!</v>
      </c>
      <c r="P28" s="5" t="e">
        <f t="shared" si="14"/>
        <v>#REF!</v>
      </c>
    </row>
    <row r="29" spans="1:16" x14ac:dyDescent="0.25">
      <c r="A29" s="23" t="e">
        <f>#REF!</f>
        <v>#REF!</v>
      </c>
      <c r="B29" s="10" t="e">
        <f>VLOOKUP(A29,#REF!,2,FALSE)</f>
        <v>#REF!</v>
      </c>
      <c r="C29" s="3" t="e">
        <f>VLOOKUP(A29,#REF!,3,FALSE)</f>
        <v>#REF!</v>
      </c>
      <c r="D29" s="3" t="e">
        <f>VLOOKUP(A29,#REF!,4,FALSE)</f>
        <v>#REF!</v>
      </c>
      <c r="E29" s="25" t="e">
        <f>VLOOKUP(A29,#REF!,9,FALSE)</f>
        <v>#REF!</v>
      </c>
      <c r="F29" s="27" t="e">
        <f>VLOOKUP(A29,#REF!,12,FALSE)</f>
        <v>#REF!</v>
      </c>
      <c r="G29" s="29" t="e">
        <f t="shared" si="1"/>
        <v>#REF!</v>
      </c>
      <c r="H29" s="11" t="e">
        <f>VLOOKUP(A29,#REF!,13,FALSE)</f>
        <v>#REF!</v>
      </c>
      <c r="I29" s="11" t="e">
        <f>VLOOKUP(A29,#REF!,14,FALSE)</f>
        <v>#REF!</v>
      </c>
      <c r="J29" s="5" t="e">
        <f t="shared" si="8"/>
        <v>#REF!</v>
      </c>
      <c r="K29" s="11" t="e">
        <f t="shared" si="9"/>
        <v>#REF!</v>
      </c>
      <c r="L29" s="2" t="e">
        <f t="shared" si="10"/>
        <v>#REF!</v>
      </c>
      <c r="M29" s="5" t="e">
        <f t="shared" si="11"/>
        <v>#REF!</v>
      </c>
      <c r="N29" s="5" t="e">
        <f t="shared" si="12"/>
        <v>#REF!</v>
      </c>
      <c r="O29" s="5" t="e">
        <f t="shared" si="13"/>
        <v>#REF!</v>
      </c>
      <c r="P29" s="5" t="e">
        <f t="shared" si="14"/>
        <v>#REF!</v>
      </c>
    </row>
    <row r="30" spans="1:16" x14ac:dyDescent="0.25">
      <c r="A30" s="23" t="e">
        <f>#REF!</f>
        <v>#REF!</v>
      </c>
      <c r="B30" s="10" t="e">
        <f>VLOOKUP(A30,#REF!,2,FALSE)</f>
        <v>#REF!</v>
      </c>
      <c r="C30" s="3" t="e">
        <f>VLOOKUP(A30,#REF!,3,FALSE)</f>
        <v>#REF!</v>
      </c>
      <c r="D30" s="3" t="e">
        <f>VLOOKUP(A30,#REF!,4,FALSE)</f>
        <v>#REF!</v>
      </c>
      <c r="E30" s="25" t="e">
        <f>VLOOKUP(A30,#REF!,9,FALSE)</f>
        <v>#REF!</v>
      </c>
      <c r="F30" s="27" t="e">
        <f>VLOOKUP(A30,#REF!,12,FALSE)</f>
        <v>#REF!</v>
      </c>
      <c r="G30" s="29" t="e">
        <f t="shared" si="1"/>
        <v>#REF!</v>
      </c>
      <c r="H30" s="11" t="e">
        <f>VLOOKUP(A30,#REF!,13,FALSE)</f>
        <v>#REF!</v>
      </c>
      <c r="I30" s="11" t="e">
        <f>VLOOKUP(A30,#REF!,14,FALSE)</f>
        <v>#REF!</v>
      </c>
      <c r="J30" s="5" t="e">
        <f t="shared" si="8"/>
        <v>#REF!</v>
      </c>
      <c r="K30" s="11" t="e">
        <f t="shared" si="9"/>
        <v>#REF!</v>
      </c>
      <c r="L30" s="2" t="e">
        <f t="shared" si="10"/>
        <v>#REF!</v>
      </c>
      <c r="M30" s="5" t="e">
        <f t="shared" si="11"/>
        <v>#REF!</v>
      </c>
      <c r="N30" s="5" t="e">
        <f t="shared" si="12"/>
        <v>#REF!</v>
      </c>
      <c r="O30" s="5" t="e">
        <f t="shared" si="13"/>
        <v>#REF!</v>
      </c>
      <c r="P30" s="5" t="e">
        <f t="shared" si="14"/>
        <v>#REF!</v>
      </c>
    </row>
    <row r="31" spans="1:16" x14ac:dyDescent="0.25">
      <c r="A31" s="23" t="e">
        <f>#REF!</f>
        <v>#REF!</v>
      </c>
      <c r="B31" s="10" t="e">
        <f>VLOOKUP(A31,#REF!,2,FALSE)</f>
        <v>#REF!</v>
      </c>
      <c r="C31" s="3" t="e">
        <f>VLOOKUP(A31,#REF!,3,FALSE)</f>
        <v>#REF!</v>
      </c>
      <c r="D31" s="3" t="e">
        <f>VLOOKUP(A31,#REF!,4,FALSE)</f>
        <v>#REF!</v>
      </c>
      <c r="E31" s="25" t="e">
        <f>VLOOKUP(A31,#REF!,9,FALSE)</f>
        <v>#REF!</v>
      </c>
      <c r="F31" s="27" t="e">
        <f>VLOOKUP(A31,#REF!,12,FALSE)</f>
        <v>#REF!</v>
      </c>
      <c r="G31" s="29" t="e">
        <f t="shared" si="1"/>
        <v>#REF!</v>
      </c>
      <c r="H31" s="11" t="e">
        <f>VLOOKUP(A31,#REF!,13,FALSE)</f>
        <v>#REF!</v>
      </c>
      <c r="I31" s="11" t="e">
        <f>VLOOKUP(A31,#REF!,14,FALSE)</f>
        <v>#REF!</v>
      </c>
      <c r="J31" s="5" t="e">
        <f t="shared" si="8"/>
        <v>#REF!</v>
      </c>
      <c r="K31" s="11" t="e">
        <f t="shared" si="9"/>
        <v>#REF!</v>
      </c>
      <c r="L31" s="2" t="e">
        <f t="shared" si="10"/>
        <v>#REF!</v>
      </c>
      <c r="M31" s="5" t="e">
        <f t="shared" si="11"/>
        <v>#REF!</v>
      </c>
      <c r="N31" s="5" t="e">
        <f t="shared" si="12"/>
        <v>#REF!</v>
      </c>
      <c r="O31" s="5" t="e">
        <f t="shared" si="13"/>
        <v>#REF!</v>
      </c>
      <c r="P31" s="5" t="e">
        <f t="shared" si="14"/>
        <v>#REF!</v>
      </c>
    </row>
    <row r="32" spans="1:16" x14ac:dyDescent="0.25">
      <c r="A32" s="23" t="e">
        <f>#REF!</f>
        <v>#REF!</v>
      </c>
      <c r="B32" s="10" t="e">
        <f>VLOOKUP(A32,#REF!,2,FALSE)</f>
        <v>#REF!</v>
      </c>
      <c r="C32" s="3" t="e">
        <f>VLOOKUP(A32,#REF!,3,FALSE)</f>
        <v>#REF!</v>
      </c>
      <c r="D32" s="3" t="e">
        <f>VLOOKUP(A32,#REF!,4,FALSE)</f>
        <v>#REF!</v>
      </c>
      <c r="E32" s="25" t="e">
        <f>VLOOKUP(A32,#REF!,9,FALSE)</f>
        <v>#REF!</v>
      </c>
      <c r="F32" s="27" t="e">
        <f>VLOOKUP(A32,#REF!,12,FALSE)</f>
        <v>#REF!</v>
      </c>
      <c r="G32" s="29" t="e">
        <f t="shared" si="1"/>
        <v>#REF!</v>
      </c>
      <c r="H32" s="11" t="e">
        <f>VLOOKUP(A32,#REF!,13,FALSE)</f>
        <v>#REF!</v>
      </c>
      <c r="I32" s="11" t="e">
        <f>VLOOKUP(A32,#REF!,14,FALSE)</f>
        <v>#REF!</v>
      </c>
      <c r="J32" s="5" t="e">
        <f t="shared" si="8"/>
        <v>#REF!</v>
      </c>
      <c r="K32" s="11" t="e">
        <f t="shared" si="9"/>
        <v>#REF!</v>
      </c>
      <c r="L32" s="2" t="e">
        <f t="shared" si="10"/>
        <v>#REF!</v>
      </c>
      <c r="M32" s="5" t="e">
        <f t="shared" si="11"/>
        <v>#REF!</v>
      </c>
      <c r="N32" s="5" t="e">
        <f t="shared" si="12"/>
        <v>#REF!</v>
      </c>
      <c r="O32" s="5" t="e">
        <f t="shared" si="13"/>
        <v>#REF!</v>
      </c>
      <c r="P32" s="5" t="e">
        <f t="shared" si="14"/>
        <v>#REF!</v>
      </c>
    </row>
    <row r="33" spans="1:16" x14ac:dyDescent="0.25">
      <c r="A33" s="23" t="e">
        <f>#REF!</f>
        <v>#REF!</v>
      </c>
      <c r="B33" s="10" t="e">
        <f>VLOOKUP(A33,#REF!,2,FALSE)</f>
        <v>#REF!</v>
      </c>
      <c r="C33" s="3" t="e">
        <f>VLOOKUP(A33,#REF!,3,FALSE)</f>
        <v>#REF!</v>
      </c>
      <c r="D33" s="3" t="e">
        <f>VLOOKUP(A33,#REF!,4,FALSE)</f>
        <v>#REF!</v>
      </c>
      <c r="E33" s="25" t="e">
        <f>VLOOKUP(A33,#REF!,9,FALSE)</f>
        <v>#REF!</v>
      </c>
      <c r="F33" s="27" t="e">
        <f>VLOOKUP(A33,#REF!,12,FALSE)</f>
        <v>#REF!</v>
      </c>
      <c r="G33" s="29" t="e">
        <f t="shared" si="1"/>
        <v>#REF!</v>
      </c>
      <c r="H33" s="11" t="e">
        <f>VLOOKUP(A33,#REF!,13,FALSE)</f>
        <v>#REF!</v>
      </c>
      <c r="I33" s="11" t="e">
        <f>VLOOKUP(A33,#REF!,14,FALSE)</f>
        <v>#REF!</v>
      </c>
      <c r="J33" s="5" t="e">
        <f t="shared" si="8"/>
        <v>#REF!</v>
      </c>
      <c r="K33" s="11" t="e">
        <f t="shared" si="9"/>
        <v>#REF!</v>
      </c>
      <c r="L33" s="2" t="e">
        <f t="shared" si="10"/>
        <v>#REF!</v>
      </c>
      <c r="M33" s="5" t="e">
        <f t="shared" si="11"/>
        <v>#REF!</v>
      </c>
      <c r="N33" s="5" t="e">
        <f t="shared" si="12"/>
        <v>#REF!</v>
      </c>
      <c r="O33" s="5" t="e">
        <f t="shared" si="13"/>
        <v>#REF!</v>
      </c>
      <c r="P33" s="5" t="e">
        <f t="shared" si="14"/>
        <v>#REF!</v>
      </c>
    </row>
    <row r="34" spans="1:16" x14ac:dyDescent="0.25">
      <c r="A34" s="23" t="e">
        <f>#REF!</f>
        <v>#REF!</v>
      </c>
      <c r="B34" s="10" t="e">
        <f>VLOOKUP(A34,#REF!,2,FALSE)</f>
        <v>#REF!</v>
      </c>
      <c r="C34" s="3" t="e">
        <f>VLOOKUP(A34,#REF!,3,FALSE)</f>
        <v>#REF!</v>
      </c>
      <c r="D34" s="3" t="e">
        <f>VLOOKUP(A34,#REF!,4,FALSE)</f>
        <v>#REF!</v>
      </c>
      <c r="E34" s="25" t="e">
        <f>VLOOKUP(A34,#REF!,9,FALSE)</f>
        <v>#REF!</v>
      </c>
      <c r="F34" s="27" t="e">
        <f>VLOOKUP(A34,#REF!,12,FALSE)</f>
        <v>#REF!</v>
      </c>
      <c r="G34" s="29" t="e">
        <f t="shared" si="1"/>
        <v>#REF!</v>
      </c>
      <c r="H34" s="11" t="e">
        <f>VLOOKUP(A34,#REF!,13,FALSE)</f>
        <v>#REF!</v>
      </c>
      <c r="I34" s="11" t="e">
        <f>VLOOKUP(A34,#REF!,14,FALSE)</f>
        <v>#REF!</v>
      </c>
      <c r="J34" s="5" t="e">
        <f t="shared" si="8"/>
        <v>#REF!</v>
      </c>
      <c r="K34" s="11" t="e">
        <f t="shared" si="9"/>
        <v>#REF!</v>
      </c>
      <c r="L34" s="2" t="e">
        <f t="shared" si="10"/>
        <v>#REF!</v>
      </c>
      <c r="M34" s="5" t="e">
        <f t="shared" si="11"/>
        <v>#REF!</v>
      </c>
      <c r="N34" s="5" t="e">
        <f t="shared" si="12"/>
        <v>#REF!</v>
      </c>
      <c r="O34" s="5" t="e">
        <f t="shared" si="13"/>
        <v>#REF!</v>
      </c>
      <c r="P34" s="5" t="e">
        <f t="shared" si="14"/>
        <v>#REF!</v>
      </c>
    </row>
    <row r="35" spans="1:16" x14ac:dyDescent="0.25">
      <c r="A35" s="23" t="e">
        <f>#REF!</f>
        <v>#REF!</v>
      </c>
      <c r="B35" s="10" t="e">
        <f>VLOOKUP(A35,#REF!,2,FALSE)</f>
        <v>#REF!</v>
      </c>
      <c r="C35" s="3" t="e">
        <f>VLOOKUP(A35,#REF!,3,FALSE)</f>
        <v>#REF!</v>
      </c>
      <c r="D35" s="3" t="e">
        <f>VLOOKUP(A35,#REF!,4,FALSE)</f>
        <v>#REF!</v>
      </c>
      <c r="E35" s="25" t="e">
        <f>VLOOKUP(A35,#REF!,9,FALSE)</f>
        <v>#REF!</v>
      </c>
      <c r="F35" s="27" t="e">
        <f>VLOOKUP(A35,#REF!,12,FALSE)</f>
        <v>#REF!</v>
      </c>
      <c r="G35" s="29" t="e">
        <f t="shared" si="1"/>
        <v>#REF!</v>
      </c>
      <c r="H35" s="11" t="e">
        <f>VLOOKUP(A35,#REF!,13,FALSE)</f>
        <v>#REF!</v>
      </c>
      <c r="I35" s="11" t="e">
        <f>VLOOKUP(A35,#REF!,14,FALSE)</f>
        <v>#REF!</v>
      </c>
      <c r="J35" s="5" t="e">
        <f t="shared" si="8"/>
        <v>#REF!</v>
      </c>
      <c r="K35" s="11" t="e">
        <f t="shared" si="9"/>
        <v>#REF!</v>
      </c>
      <c r="L35" s="2" t="e">
        <f t="shared" si="10"/>
        <v>#REF!</v>
      </c>
      <c r="M35" s="5" t="e">
        <f t="shared" si="11"/>
        <v>#REF!</v>
      </c>
      <c r="N35" s="5" t="e">
        <f t="shared" si="12"/>
        <v>#REF!</v>
      </c>
      <c r="O35" s="5" t="e">
        <f t="shared" si="13"/>
        <v>#REF!</v>
      </c>
      <c r="P35" s="5" t="e">
        <f t="shared" si="14"/>
        <v>#REF!</v>
      </c>
    </row>
    <row r="36" spans="1:16" x14ac:dyDescent="0.25">
      <c r="A36" s="23" t="e">
        <f>#REF!</f>
        <v>#REF!</v>
      </c>
      <c r="B36" s="10" t="e">
        <f>VLOOKUP(A36,#REF!,2,FALSE)</f>
        <v>#REF!</v>
      </c>
      <c r="C36" s="3" t="e">
        <f>VLOOKUP(A36,#REF!,3,FALSE)</f>
        <v>#REF!</v>
      </c>
      <c r="D36" s="3" t="e">
        <f>VLOOKUP(A36,#REF!,4,FALSE)</f>
        <v>#REF!</v>
      </c>
      <c r="E36" s="25" t="e">
        <f>VLOOKUP(A36,#REF!,9,FALSE)</f>
        <v>#REF!</v>
      </c>
      <c r="F36" s="27" t="e">
        <f>VLOOKUP(A36,#REF!,12,FALSE)</f>
        <v>#REF!</v>
      </c>
      <c r="G36" s="29" t="e">
        <f t="shared" si="1"/>
        <v>#REF!</v>
      </c>
      <c r="H36" s="11" t="e">
        <f>VLOOKUP(A36,#REF!,13,FALSE)</f>
        <v>#REF!</v>
      </c>
      <c r="I36" s="11" t="e">
        <f>VLOOKUP(A36,#REF!,14,FALSE)</f>
        <v>#REF!</v>
      </c>
      <c r="J36" s="5" t="e">
        <f t="shared" si="8"/>
        <v>#REF!</v>
      </c>
      <c r="K36" s="11" t="e">
        <f t="shared" si="9"/>
        <v>#REF!</v>
      </c>
      <c r="L36" s="2" t="e">
        <f t="shared" si="10"/>
        <v>#REF!</v>
      </c>
      <c r="M36" s="5" t="e">
        <f t="shared" si="11"/>
        <v>#REF!</v>
      </c>
      <c r="N36" s="5" t="e">
        <f t="shared" si="12"/>
        <v>#REF!</v>
      </c>
      <c r="O36" s="5" t="e">
        <f t="shared" si="13"/>
        <v>#REF!</v>
      </c>
      <c r="P36" s="5" t="e">
        <f t="shared" si="14"/>
        <v>#REF!</v>
      </c>
    </row>
    <row r="37" spans="1:16" x14ac:dyDescent="0.25">
      <c r="A37" s="23" t="e">
        <f>#REF!</f>
        <v>#REF!</v>
      </c>
      <c r="B37" s="10" t="e">
        <f>VLOOKUP(A37,#REF!,2,FALSE)</f>
        <v>#REF!</v>
      </c>
      <c r="C37" s="3" t="e">
        <f>VLOOKUP(A37,#REF!,3,FALSE)</f>
        <v>#REF!</v>
      </c>
      <c r="D37" s="3" t="e">
        <f>VLOOKUP(A37,#REF!,4,FALSE)</f>
        <v>#REF!</v>
      </c>
      <c r="E37" s="25" t="e">
        <f>VLOOKUP(A37,#REF!,9,FALSE)</f>
        <v>#REF!</v>
      </c>
      <c r="F37" s="27" t="e">
        <f>VLOOKUP(A37,#REF!,12,FALSE)</f>
        <v>#REF!</v>
      </c>
      <c r="G37" s="29" t="e">
        <f t="shared" si="1"/>
        <v>#REF!</v>
      </c>
      <c r="H37" s="11" t="e">
        <f>VLOOKUP(A37,#REF!,13,FALSE)</f>
        <v>#REF!</v>
      </c>
      <c r="I37" s="11" t="e">
        <f>VLOOKUP(A37,#REF!,14,FALSE)</f>
        <v>#REF!</v>
      </c>
      <c r="J37" s="5" t="e">
        <f t="shared" si="8"/>
        <v>#REF!</v>
      </c>
      <c r="K37" s="11" t="e">
        <f t="shared" si="9"/>
        <v>#REF!</v>
      </c>
      <c r="L37" s="2" t="e">
        <f t="shared" si="10"/>
        <v>#REF!</v>
      </c>
      <c r="M37" s="5" t="e">
        <f t="shared" si="11"/>
        <v>#REF!</v>
      </c>
      <c r="N37" s="5" t="e">
        <f t="shared" si="12"/>
        <v>#REF!</v>
      </c>
      <c r="O37" s="5" t="e">
        <f t="shared" si="13"/>
        <v>#REF!</v>
      </c>
      <c r="P37" s="5" t="e">
        <f t="shared" si="14"/>
        <v>#REF!</v>
      </c>
    </row>
    <row r="38" spans="1:16" x14ac:dyDescent="0.25">
      <c r="A38" s="23" t="e">
        <f>#REF!</f>
        <v>#REF!</v>
      </c>
      <c r="B38" s="10" t="e">
        <f>VLOOKUP(A38,#REF!,2,FALSE)</f>
        <v>#REF!</v>
      </c>
      <c r="C38" s="3" t="e">
        <f>VLOOKUP(A38,#REF!,3,FALSE)</f>
        <v>#REF!</v>
      </c>
      <c r="D38" s="3" t="e">
        <f>VLOOKUP(A38,#REF!,4,FALSE)</f>
        <v>#REF!</v>
      </c>
      <c r="E38" s="25" t="e">
        <f>VLOOKUP(A38,#REF!,9,FALSE)</f>
        <v>#REF!</v>
      </c>
      <c r="F38" s="27" t="e">
        <f>VLOOKUP(A38,#REF!,12,FALSE)</f>
        <v>#REF!</v>
      </c>
      <c r="G38" s="29" t="e">
        <f t="shared" si="1"/>
        <v>#REF!</v>
      </c>
      <c r="H38" s="11" t="e">
        <f>VLOOKUP(A38,#REF!,13,FALSE)</f>
        <v>#REF!</v>
      </c>
      <c r="I38" s="11" t="e">
        <f>VLOOKUP(A38,#REF!,14,FALSE)</f>
        <v>#REF!</v>
      </c>
      <c r="J38" s="5" t="e">
        <f t="shared" si="8"/>
        <v>#REF!</v>
      </c>
      <c r="K38" s="11" t="e">
        <f t="shared" si="9"/>
        <v>#REF!</v>
      </c>
      <c r="L38" s="2" t="e">
        <f t="shared" si="10"/>
        <v>#REF!</v>
      </c>
      <c r="M38" s="5" t="e">
        <f t="shared" si="11"/>
        <v>#REF!</v>
      </c>
      <c r="N38" s="5" t="e">
        <f t="shared" si="12"/>
        <v>#REF!</v>
      </c>
      <c r="O38" s="5" t="e">
        <f t="shared" si="13"/>
        <v>#REF!</v>
      </c>
      <c r="P38" s="5" t="e">
        <f t="shared" si="14"/>
        <v>#REF!</v>
      </c>
    </row>
    <row r="39" spans="1:16" x14ac:dyDescent="0.25">
      <c r="A39" s="23" t="e">
        <f>#REF!</f>
        <v>#REF!</v>
      </c>
      <c r="B39" s="10" t="e">
        <f>VLOOKUP(A39,#REF!,2,FALSE)</f>
        <v>#REF!</v>
      </c>
      <c r="C39" s="3" t="e">
        <f>VLOOKUP(A39,#REF!,3,FALSE)</f>
        <v>#REF!</v>
      </c>
      <c r="D39" s="3" t="e">
        <f>VLOOKUP(A39,#REF!,4,FALSE)</f>
        <v>#REF!</v>
      </c>
      <c r="E39" s="25" t="e">
        <f>VLOOKUP(A39,#REF!,9,FALSE)</f>
        <v>#REF!</v>
      </c>
      <c r="F39" s="27" t="e">
        <f>VLOOKUP(A39,#REF!,12,FALSE)</f>
        <v>#REF!</v>
      </c>
      <c r="G39" s="29" t="e">
        <f t="shared" si="1"/>
        <v>#REF!</v>
      </c>
      <c r="H39" s="11" t="e">
        <f>VLOOKUP(A39,#REF!,13,FALSE)</f>
        <v>#REF!</v>
      </c>
      <c r="I39" s="11" t="e">
        <f>VLOOKUP(A39,#REF!,14,FALSE)</f>
        <v>#REF!</v>
      </c>
      <c r="J39" s="5" t="e">
        <f t="shared" si="8"/>
        <v>#REF!</v>
      </c>
      <c r="K39" s="11" t="e">
        <f t="shared" si="9"/>
        <v>#REF!</v>
      </c>
      <c r="L39" s="2" t="e">
        <f t="shared" si="10"/>
        <v>#REF!</v>
      </c>
      <c r="M39" s="5" t="e">
        <f t="shared" si="11"/>
        <v>#REF!</v>
      </c>
      <c r="N39" s="5" t="e">
        <f t="shared" si="12"/>
        <v>#REF!</v>
      </c>
      <c r="O39" s="5" t="e">
        <f t="shared" si="13"/>
        <v>#REF!</v>
      </c>
      <c r="P39" s="5" t="e">
        <f t="shared" si="14"/>
        <v>#REF!</v>
      </c>
    </row>
    <row r="40" spans="1:16" x14ac:dyDescent="0.25">
      <c r="A40" s="23" t="e">
        <f>#REF!</f>
        <v>#REF!</v>
      </c>
      <c r="B40" s="10" t="e">
        <f>VLOOKUP(A40,#REF!,2,FALSE)</f>
        <v>#REF!</v>
      </c>
      <c r="C40" s="3" t="e">
        <f>VLOOKUP(A40,#REF!,3,FALSE)</f>
        <v>#REF!</v>
      </c>
      <c r="D40" s="3" t="e">
        <f>VLOOKUP(A40,#REF!,4,FALSE)</f>
        <v>#REF!</v>
      </c>
      <c r="E40" s="25" t="e">
        <f>VLOOKUP(A40,#REF!,9,FALSE)</f>
        <v>#REF!</v>
      </c>
      <c r="F40" s="27" t="e">
        <f>VLOOKUP(A40,#REF!,12,FALSE)</f>
        <v>#REF!</v>
      </c>
      <c r="G40" s="29" t="e">
        <f t="shared" si="1"/>
        <v>#REF!</v>
      </c>
      <c r="H40" s="11" t="e">
        <f>VLOOKUP(A40,#REF!,13,FALSE)</f>
        <v>#REF!</v>
      </c>
      <c r="I40" s="11" t="e">
        <f>VLOOKUP(A40,#REF!,14,FALSE)</f>
        <v>#REF!</v>
      </c>
      <c r="J40" s="5" t="e">
        <f t="shared" si="8"/>
        <v>#REF!</v>
      </c>
      <c r="K40" s="11" t="e">
        <f t="shared" si="9"/>
        <v>#REF!</v>
      </c>
      <c r="L40" s="2" t="e">
        <f t="shared" si="10"/>
        <v>#REF!</v>
      </c>
      <c r="M40" s="5" t="e">
        <f t="shared" si="11"/>
        <v>#REF!</v>
      </c>
      <c r="N40" s="5" t="e">
        <f t="shared" si="12"/>
        <v>#REF!</v>
      </c>
      <c r="O40" s="5" t="e">
        <f t="shared" si="13"/>
        <v>#REF!</v>
      </c>
      <c r="P40" s="5" t="e">
        <f t="shared" si="14"/>
        <v>#REF!</v>
      </c>
    </row>
    <row r="41" spans="1:16" x14ac:dyDescent="0.25">
      <c r="A41" s="23" t="e">
        <f>#REF!</f>
        <v>#REF!</v>
      </c>
      <c r="B41" s="10" t="e">
        <f>VLOOKUP(A41,#REF!,2,FALSE)</f>
        <v>#REF!</v>
      </c>
      <c r="C41" s="3" t="e">
        <f>VLOOKUP(A41,#REF!,3,FALSE)</f>
        <v>#REF!</v>
      </c>
      <c r="D41" s="3" t="e">
        <f>VLOOKUP(A41,#REF!,4,FALSE)</f>
        <v>#REF!</v>
      </c>
      <c r="E41" s="25" t="e">
        <f>VLOOKUP(A41,#REF!,9,FALSE)</f>
        <v>#REF!</v>
      </c>
      <c r="F41" s="27" t="e">
        <f>VLOOKUP(A41,#REF!,12,FALSE)</f>
        <v>#REF!</v>
      </c>
      <c r="G41" s="29" t="e">
        <f t="shared" si="1"/>
        <v>#REF!</v>
      </c>
      <c r="H41" s="11" t="e">
        <f>VLOOKUP(A41,#REF!,13,FALSE)</f>
        <v>#REF!</v>
      </c>
      <c r="I41" s="11" t="e">
        <f>VLOOKUP(A41,#REF!,14,FALSE)</f>
        <v>#REF!</v>
      </c>
      <c r="J41" s="5" t="e">
        <f t="shared" si="8"/>
        <v>#REF!</v>
      </c>
      <c r="K41" s="11" t="e">
        <f t="shared" si="9"/>
        <v>#REF!</v>
      </c>
      <c r="L41" s="2" t="e">
        <f t="shared" si="10"/>
        <v>#REF!</v>
      </c>
      <c r="M41" s="5" t="e">
        <f t="shared" si="11"/>
        <v>#REF!</v>
      </c>
      <c r="N41" s="5" t="e">
        <f t="shared" si="12"/>
        <v>#REF!</v>
      </c>
      <c r="O41" s="5" t="e">
        <f t="shared" si="13"/>
        <v>#REF!</v>
      </c>
      <c r="P41" s="5" t="e">
        <f t="shared" si="14"/>
        <v>#REF!</v>
      </c>
    </row>
    <row r="42" spans="1:16" x14ac:dyDescent="0.25">
      <c r="A42" s="23" t="e">
        <f>#REF!</f>
        <v>#REF!</v>
      </c>
      <c r="B42" s="10" t="e">
        <f>VLOOKUP(A42,#REF!,2,FALSE)</f>
        <v>#REF!</v>
      </c>
      <c r="C42" s="3" t="e">
        <f>VLOOKUP(A42,#REF!,3,FALSE)</f>
        <v>#REF!</v>
      </c>
      <c r="D42" s="3" t="e">
        <f>VLOOKUP(A42,#REF!,4,FALSE)</f>
        <v>#REF!</v>
      </c>
      <c r="E42" s="25" t="e">
        <f>VLOOKUP(A42,#REF!,9,FALSE)</f>
        <v>#REF!</v>
      </c>
      <c r="F42" s="27" t="e">
        <f>VLOOKUP(A42,#REF!,12,FALSE)</f>
        <v>#REF!</v>
      </c>
      <c r="G42" s="29" t="e">
        <f t="shared" si="1"/>
        <v>#REF!</v>
      </c>
      <c r="H42" s="11" t="e">
        <f>VLOOKUP(A42,#REF!,13,FALSE)</f>
        <v>#REF!</v>
      </c>
      <c r="I42" s="11" t="e">
        <f>VLOOKUP(A42,#REF!,14,FALSE)</f>
        <v>#REF!</v>
      </c>
      <c r="J42" s="5" t="e">
        <f t="shared" si="8"/>
        <v>#REF!</v>
      </c>
      <c r="K42" s="11" t="e">
        <f t="shared" si="9"/>
        <v>#REF!</v>
      </c>
      <c r="L42" s="2" t="e">
        <f t="shared" si="10"/>
        <v>#REF!</v>
      </c>
      <c r="M42" s="5" t="e">
        <f t="shared" si="11"/>
        <v>#REF!</v>
      </c>
      <c r="N42" s="5" t="e">
        <f t="shared" si="12"/>
        <v>#REF!</v>
      </c>
      <c r="O42" s="5" t="e">
        <f t="shared" si="13"/>
        <v>#REF!</v>
      </c>
      <c r="P42" s="5" t="e">
        <f t="shared" si="14"/>
        <v>#REF!</v>
      </c>
    </row>
    <row r="43" spans="1:16" x14ac:dyDescent="0.25">
      <c r="A43" s="23" t="e">
        <f>#REF!</f>
        <v>#REF!</v>
      </c>
      <c r="B43" s="10" t="e">
        <f>VLOOKUP(A43,#REF!,2,FALSE)</f>
        <v>#REF!</v>
      </c>
      <c r="C43" s="3" t="e">
        <f>VLOOKUP(A43,#REF!,3,FALSE)</f>
        <v>#REF!</v>
      </c>
      <c r="D43" s="3" t="e">
        <f>VLOOKUP(A43,#REF!,4,FALSE)</f>
        <v>#REF!</v>
      </c>
      <c r="E43" s="25" t="e">
        <f>VLOOKUP(A43,#REF!,9,FALSE)</f>
        <v>#REF!</v>
      </c>
      <c r="F43" s="27" t="e">
        <f>VLOOKUP(A43,#REF!,12,FALSE)</f>
        <v>#REF!</v>
      </c>
      <c r="G43" s="29" t="e">
        <f t="shared" si="1"/>
        <v>#REF!</v>
      </c>
      <c r="H43" s="11" t="e">
        <f>VLOOKUP(A43,#REF!,13,FALSE)</f>
        <v>#REF!</v>
      </c>
      <c r="I43" s="11" t="e">
        <f>VLOOKUP(A43,#REF!,14,FALSE)</f>
        <v>#REF!</v>
      </c>
      <c r="J43" s="5" t="e">
        <f t="shared" si="8"/>
        <v>#REF!</v>
      </c>
      <c r="K43" s="11" t="e">
        <f t="shared" si="9"/>
        <v>#REF!</v>
      </c>
      <c r="L43" s="2" t="e">
        <f t="shared" si="10"/>
        <v>#REF!</v>
      </c>
      <c r="M43" s="5" t="e">
        <f t="shared" si="11"/>
        <v>#REF!</v>
      </c>
      <c r="N43" s="5" t="e">
        <f t="shared" si="12"/>
        <v>#REF!</v>
      </c>
      <c r="O43" s="5" t="e">
        <f t="shared" si="13"/>
        <v>#REF!</v>
      </c>
      <c r="P43" s="5" t="e">
        <f t="shared" si="14"/>
        <v>#REF!</v>
      </c>
    </row>
    <row r="44" spans="1:16" x14ac:dyDescent="0.25">
      <c r="A44" s="23" t="e">
        <f>#REF!</f>
        <v>#REF!</v>
      </c>
      <c r="B44" s="10" t="e">
        <f>VLOOKUP(A44,#REF!,2,FALSE)</f>
        <v>#REF!</v>
      </c>
      <c r="C44" s="3" t="e">
        <f>VLOOKUP(A44,#REF!,3,FALSE)</f>
        <v>#REF!</v>
      </c>
      <c r="D44" s="3" t="e">
        <f>VLOOKUP(A44,#REF!,4,FALSE)</f>
        <v>#REF!</v>
      </c>
      <c r="E44" s="25" t="e">
        <f>VLOOKUP(A44,#REF!,9,FALSE)</f>
        <v>#REF!</v>
      </c>
      <c r="F44" s="27" t="e">
        <f>VLOOKUP(A44,#REF!,12,FALSE)</f>
        <v>#REF!</v>
      </c>
      <c r="G44" s="29" t="e">
        <f t="shared" si="1"/>
        <v>#REF!</v>
      </c>
      <c r="H44" s="11" t="e">
        <f>VLOOKUP(A44,#REF!,13,FALSE)</f>
        <v>#REF!</v>
      </c>
      <c r="I44" s="11" t="e">
        <f>VLOOKUP(A44,#REF!,14,FALSE)</f>
        <v>#REF!</v>
      </c>
      <c r="J44" s="5" t="e">
        <f t="shared" si="8"/>
        <v>#REF!</v>
      </c>
      <c r="K44" s="11" t="e">
        <f t="shared" si="9"/>
        <v>#REF!</v>
      </c>
      <c r="L44" s="2" t="e">
        <f t="shared" si="10"/>
        <v>#REF!</v>
      </c>
      <c r="M44" s="5" t="e">
        <f t="shared" si="11"/>
        <v>#REF!</v>
      </c>
      <c r="N44" s="5" t="e">
        <f t="shared" si="12"/>
        <v>#REF!</v>
      </c>
      <c r="O44" s="5" t="e">
        <f t="shared" si="13"/>
        <v>#REF!</v>
      </c>
      <c r="P44" s="5" t="e">
        <f t="shared" si="14"/>
        <v>#REF!</v>
      </c>
    </row>
    <row r="45" spans="1:16" x14ac:dyDescent="0.25">
      <c r="A45" s="23" t="e">
        <f>#REF!</f>
        <v>#REF!</v>
      </c>
      <c r="B45" s="10" t="e">
        <f>VLOOKUP(A45,#REF!,2,FALSE)</f>
        <v>#REF!</v>
      </c>
      <c r="C45" s="3" t="e">
        <f>VLOOKUP(A45,#REF!,3,FALSE)</f>
        <v>#REF!</v>
      </c>
      <c r="D45" s="3" t="e">
        <f>VLOOKUP(A45,#REF!,4,FALSE)</f>
        <v>#REF!</v>
      </c>
      <c r="E45" s="25" t="e">
        <f>VLOOKUP(A45,#REF!,9,FALSE)</f>
        <v>#REF!</v>
      </c>
      <c r="F45" s="27" t="e">
        <f>VLOOKUP(A45,#REF!,12,FALSE)</f>
        <v>#REF!</v>
      </c>
      <c r="G45" s="29" t="e">
        <f t="shared" si="1"/>
        <v>#REF!</v>
      </c>
      <c r="H45" s="11" t="e">
        <f>VLOOKUP(A45,#REF!,13,FALSE)</f>
        <v>#REF!</v>
      </c>
      <c r="I45" s="11" t="e">
        <f>VLOOKUP(A45,#REF!,14,FALSE)</f>
        <v>#REF!</v>
      </c>
      <c r="J45" s="5" t="e">
        <f t="shared" si="8"/>
        <v>#REF!</v>
      </c>
      <c r="K45" s="11" t="e">
        <f t="shared" si="9"/>
        <v>#REF!</v>
      </c>
      <c r="L45" s="2" t="e">
        <f t="shared" si="10"/>
        <v>#REF!</v>
      </c>
      <c r="M45" s="5" t="e">
        <f t="shared" si="11"/>
        <v>#REF!</v>
      </c>
      <c r="N45" s="5" t="e">
        <f t="shared" si="12"/>
        <v>#REF!</v>
      </c>
      <c r="O45" s="5" t="e">
        <f t="shared" si="13"/>
        <v>#REF!</v>
      </c>
      <c r="P45" s="5" t="e">
        <f t="shared" si="14"/>
        <v>#REF!</v>
      </c>
    </row>
    <row r="46" spans="1:16" x14ac:dyDescent="0.25">
      <c r="A46" s="23" t="e">
        <f>#REF!</f>
        <v>#REF!</v>
      </c>
      <c r="B46" s="10" t="e">
        <f>VLOOKUP(A46,#REF!,2,FALSE)</f>
        <v>#REF!</v>
      </c>
      <c r="C46" s="3" t="e">
        <f>VLOOKUP(A46,#REF!,3,FALSE)</f>
        <v>#REF!</v>
      </c>
      <c r="D46" s="3" t="e">
        <f>VLOOKUP(A46,#REF!,4,FALSE)</f>
        <v>#REF!</v>
      </c>
      <c r="E46" s="25" t="e">
        <f>VLOOKUP(A46,#REF!,9,FALSE)</f>
        <v>#REF!</v>
      </c>
      <c r="F46" s="27" t="e">
        <f>VLOOKUP(A46,#REF!,12,FALSE)</f>
        <v>#REF!</v>
      </c>
      <c r="G46" s="29" t="e">
        <f t="shared" si="1"/>
        <v>#REF!</v>
      </c>
      <c r="H46" s="11" t="e">
        <f>VLOOKUP(A46,#REF!,13,FALSE)</f>
        <v>#REF!</v>
      </c>
      <c r="I46" s="11" t="e">
        <f>VLOOKUP(A46,#REF!,14,FALSE)</f>
        <v>#REF!</v>
      </c>
      <c r="J46" s="5" t="e">
        <f t="shared" si="8"/>
        <v>#REF!</v>
      </c>
      <c r="K46" s="11" t="e">
        <f t="shared" si="9"/>
        <v>#REF!</v>
      </c>
      <c r="L46" s="2" t="e">
        <f t="shared" si="10"/>
        <v>#REF!</v>
      </c>
      <c r="M46" s="5" t="e">
        <f t="shared" si="11"/>
        <v>#REF!</v>
      </c>
      <c r="N46" s="5" t="e">
        <f t="shared" si="12"/>
        <v>#REF!</v>
      </c>
      <c r="O46" s="5" t="e">
        <f t="shared" si="13"/>
        <v>#REF!</v>
      </c>
      <c r="P46" s="5" t="e">
        <f t="shared" si="14"/>
        <v>#REF!</v>
      </c>
    </row>
    <row r="47" spans="1:16" x14ac:dyDescent="0.25">
      <c r="A47" s="23" t="e">
        <f>#REF!</f>
        <v>#REF!</v>
      </c>
      <c r="B47" s="10" t="e">
        <f>VLOOKUP(A47,#REF!,2,FALSE)</f>
        <v>#REF!</v>
      </c>
      <c r="C47" s="3" t="e">
        <f>VLOOKUP(A47,#REF!,3,FALSE)</f>
        <v>#REF!</v>
      </c>
      <c r="D47" s="3" t="e">
        <f>VLOOKUP(A47,#REF!,4,FALSE)</f>
        <v>#REF!</v>
      </c>
      <c r="E47" s="25" t="e">
        <f>VLOOKUP(A47,#REF!,9,FALSE)</f>
        <v>#REF!</v>
      </c>
      <c r="F47" s="27" t="e">
        <f>VLOOKUP(A47,#REF!,12,FALSE)</f>
        <v>#REF!</v>
      </c>
      <c r="G47" s="29" t="e">
        <f t="shared" si="1"/>
        <v>#REF!</v>
      </c>
      <c r="H47" s="11" t="e">
        <f>VLOOKUP(A47,#REF!,13,FALSE)</f>
        <v>#REF!</v>
      </c>
      <c r="I47" s="11" t="e">
        <f>VLOOKUP(A47,#REF!,14,FALSE)</f>
        <v>#REF!</v>
      </c>
      <c r="J47" s="5" t="e">
        <f t="shared" si="8"/>
        <v>#REF!</v>
      </c>
      <c r="K47" s="11" t="e">
        <f t="shared" si="9"/>
        <v>#REF!</v>
      </c>
      <c r="L47" s="2" t="e">
        <f t="shared" si="10"/>
        <v>#REF!</v>
      </c>
      <c r="M47" s="5" t="e">
        <f t="shared" si="11"/>
        <v>#REF!</v>
      </c>
      <c r="N47" s="5" t="e">
        <f t="shared" si="12"/>
        <v>#REF!</v>
      </c>
      <c r="O47" s="5" t="e">
        <f t="shared" si="13"/>
        <v>#REF!</v>
      </c>
      <c r="P47" s="5" t="e">
        <f t="shared" si="14"/>
        <v>#REF!</v>
      </c>
    </row>
    <row r="48" spans="1:16" x14ac:dyDescent="0.25">
      <c r="A48" s="23" t="e">
        <f>#REF!</f>
        <v>#REF!</v>
      </c>
      <c r="B48" s="10" t="e">
        <f>VLOOKUP(A48,#REF!,2,FALSE)</f>
        <v>#REF!</v>
      </c>
      <c r="C48" s="3" t="e">
        <f>VLOOKUP(A48,#REF!,3,FALSE)</f>
        <v>#REF!</v>
      </c>
      <c r="D48" s="3" t="e">
        <f>VLOOKUP(A48,#REF!,4,FALSE)</f>
        <v>#REF!</v>
      </c>
      <c r="E48" s="25" t="e">
        <f>VLOOKUP(A48,#REF!,9,FALSE)</f>
        <v>#REF!</v>
      </c>
      <c r="F48" s="27" t="e">
        <f>VLOOKUP(A48,#REF!,12,FALSE)</f>
        <v>#REF!</v>
      </c>
      <c r="G48" s="29" t="e">
        <f t="shared" si="1"/>
        <v>#REF!</v>
      </c>
      <c r="H48" s="11" t="e">
        <f>VLOOKUP(A48,#REF!,13,FALSE)</f>
        <v>#REF!</v>
      </c>
      <c r="I48" s="11" t="e">
        <f>VLOOKUP(A48,#REF!,14,FALSE)</f>
        <v>#REF!</v>
      </c>
      <c r="J48" s="5" t="e">
        <f t="shared" si="8"/>
        <v>#REF!</v>
      </c>
      <c r="K48" s="11" t="e">
        <f t="shared" si="9"/>
        <v>#REF!</v>
      </c>
      <c r="L48" s="2" t="e">
        <f t="shared" si="10"/>
        <v>#REF!</v>
      </c>
      <c r="M48" s="5" t="e">
        <f t="shared" si="11"/>
        <v>#REF!</v>
      </c>
      <c r="N48" s="5" t="e">
        <f t="shared" si="12"/>
        <v>#REF!</v>
      </c>
      <c r="O48" s="5" t="e">
        <f t="shared" si="13"/>
        <v>#REF!</v>
      </c>
      <c r="P48" s="5" t="e">
        <f t="shared" si="14"/>
        <v>#REF!</v>
      </c>
    </row>
    <row r="49" spans="1:16" x14ac:dyDescent="0.25">
      <c r="A49" s="23" t="e">
        <f>#REF!</f>
        <v>#REF!</v>
      </c>
      <c r="B49" s="10" t="e">
        <f>VLOOKUP(A49,#REF!,2,FALSE)</f>
        <v>#REF!</v>
      </c>
      <c r="C49" s="3" t="e">
        <f>VLOOKUP(A49,#REF!,3,FALSE)</f>
        <v>#REF!</v>
      </c>
      <c r="D49" s="3" t="e">
        <f>VLOOKUP(A49,#REF!,4,FALSE)</f>
        <v>#REF!</v>
      </c>
      <c r="E49" s="25" t="e">
        <f>VLOOKUP(A49,#REF!,9,FALSE)</f>
        <v>#REF!</v>
      </c>
      <c r="F49" s="27" t="e">
        <f>VLOOKUP(A49,#REF!,12,FALSE)</f>
        <v>#REF!</v>
      </c>
      <c r="G49" s="29" t="e">
        <f t="shared" si="1"/>
        <v>#REF!</v>
      </c>
      <c r="H49" s="11" t="e">
        <f>VLOOKUP(A49,#REF!,13,FALSE)</f>
        <v>#REF!</v>
      </c>
      <c r="I49" s="11" t="e">
        <f>VLOOKUP(A49,#REF!,14,FALSE)</f>
        <v>#REF!</v>
      </c>
      <c r="J49" s="5" t="e">
        <f t="shared" si="8"/>
        <v>#REF!</v>
      </c>
      <c r="K49" s="11" t="e">
        <f t="shared" si="9"/>
        <v>#REF!</v>
      </c>
      <c r="L49" s="2" t="e">
        <f t="shared" si="10"/>
        <v>#REF!</v>
      </c>
      <c r="M49" s="5" t="e">
        <f t="shared" si="11"/>
        <v>#REF!</v>
      </c>
      <c r="N49" s="5" t="e">
        <f t="shared" si="12"/>
        <v>#REF!</v>
      </c>
      <c r="O49" s="5" t="e">
        <f t="shared" si="13"/>
        <v>#REF!</v>
      </c>
      <c r="P49" s="5" t="e">
        <f t="shared" si="14"/>
        <v>#REF!</v>
      </c>
    </row>
    <row r="50" spans="1:16" x14ac:dyDescent="0.25">
      <c r="A50" s="23" t="e">
        <f>#REF!</f>
        <v>#REF!</v>
      </c>
      <c r="B50" s="10" t="e">
        <f>VLOOKUP(A50,#REF!,2,FALSE)</f>
        <v>#REF!</v>
      </c>
      <c r="C50" s="3" t="e">
        <f>VLOOKUP(A50,#REF!,3,FALSE)</f>
        <v>#REF!</v>
      </c>
      <c r="D50" s="3" t="e">
        <f>VLOOKUP(A50,#REF!,4,FALSE)</f>
        <v>#REF!</v>
      </c>
      <c r="E50" s="25" t="e">
        <f>VLOOKUP(A50,#REF!,9,FALSE)</f>
        <v>#REF!</v>
      </c>
      <c r="F50" s="27" t="e">
        <f>VLOOKUP(A50,#REF!,12,FALSE)</f>
        <v>#REF!</v>
      </c>
      <c r="G50" s="29" t="e">
        <f t="shared" si="1"/>
        <v>#REF!</v>
      </c>
      <c r="H50" s="11" t="e">
        <f>VLOOKUP(A50,#REF!,13,FALSE)</f>
        <v>#REF!</v>
      </c>
      <c r="I50" s="11" t="e">
        <f>VLOOKUP(A50,#REF!,14,FALSE)</f>
        <v>#REF!</v>
      </c>
      <c r="J50" s="5" t="e">
        <f t="shared" si="8"/>
        <v>#REF!</v>
      </c>
      <c r="K50" s="11" t="e">
        <f t="shared" si="9"/>
        <v>#REF!</v>
      </c>
      <c r="L50" s="2" t="e">
        <f t="shared" si="10"/>
        <v>#REF!</v>
      </c>
      <c r="M50" s="5" t="e">
        <f t="shared" si="11"/>
        <v>#REF!</v>
      </c>
      <c r="N50" s="5" t="e">
        <f t="shared" si="12"/>
        <v>#REF!</v>
      </c>
      <c r="O50" s="5" t="e">
        <f t="shared" si="13"/>
        <v>#REF!</v>
      </c>
      <c r="P50" s="5" t="e">
        <f t="shared" si="14"/>
        <v>#REF!</v>
      </c>
    </row>
    <row r="51" spans="1:16" x14ac:dyDescent="0.25">
      <c r="A51" s="23" t="e">
        <f>#REF!</f>
        <v>#REF!</v>
      </c>
      <c r="B51" s="10" t="e">
        <f>VLOOKUP(A51,#REF!,2,FALSE)</f>
        <v>#REF!</v>
      </c>
      <c r="C51" s="3" t="e">
        <f>VLOOKUP(A51,#REF!,3,FALSE)</f>
        <v>#REF!</v>
      </c>
      <c r="D51" s="3" t="e">
        <f>VLOOKUP(A51,#REF!,4,FALSE)</f>
        <v>#REF!</v>
      </c>
      <c r="E51" s="25" t="e">
        <f>VLOOKUP(A51,#REF!,9,FALSE)</f>
        <v>#REF!</v>
      </c>
      <c r="F51" s="27" t="e">
        <f>VLOOKUP(A51,#REF!,12,FALSE)</f>
        <v>#REF!</v>
      </c>
      <c r="G51" s="29" t="e">
        <f t="shared" si="1"/>
        <v>#REF!</v>
      </c>
      <c r="H51" s="11" t="e">
        <f>VLOOKUP(A51,#REF!,13,FALSE)</f>
        <v>#REF!</v>
      </c>
      <c r="I51" s="11" t="e">
        <f>VLOOKUP(A51,#REF!,14,FALSE)</f>
        <v>#REF!</v>
      </c>
      <c r="J51" s="5" t="e">
        <f t="shared" si="8"/>
        <v>#REF!</v>
      </c>
      <c r="K51" s="11" t="e">
        <f t="shared" si="9"/>
        <v>#REF!</v>
      </c>
      <c r="L51" s="2" t="e">
        <f t="shared" si="10"/>
        <v>#REF!</v>
      </c>
      <c r="M51" s="5" t="e">
        <f t="shared" si="11"/>
        <v>#REF!</v>
      </c>
      <c r="N51" s="5" t="e">
        <f t="shared" si="12"/>
        <v>#REF!</v>
      </c>
      <c r="O51" s="5" t="e">
        <f t="shared" si="13"/>
        <v>#REF!</v>
      </c>
      <c r="P51" s="5" t="e">
        <f t="shared" si="14"/>
        <v>#REF!</v>
      </c>
    </row>
    <row r="52" spans="1:16" x14ac:dyDescent="0.25">
      <c r="A52" s="23" t="e">
        <f>#REF!</f>
        <v>#REF!</v>
      </c>
      <c r="B52" s="10" t="e">
        <f>VLOOKUP(A52,#REF!,2,FALSE)</f>
        <v>#REF!</v>
      </c>
      <c r="C52" s="3" t="e">
        <f>VLOOKUP(A52,#REF!,3,FALSE)</f>
        <v>#REF!</v>
      </c>
      <c r="D52" s="3" t="e">
        <f>VLOOKUP(A52,#REF!,4,FALSE)</f>
        <v>#REF!</v>
      </c>
      <c r="E52" s="25" t="e">
        <f>VLOOKUP(A52,#REF!,9,FALSE)</f>
        <v>#REF!</v>
      </c>
      <c r="F52" s="27" t="e">
        <f>VLOOKUP(A52,#REF!,12,FALSE)</f>
        <v>#REF!</v>
      </c>
      <c r="G52" s="29" t="e">
        <f t="shared" si="1"/>
        <v>#REF!</v>
      </c>
      <c r="H52" s="11" t="e">
        <f>VLOOKUP(A52,#REF!,13,FALSE)</f>
        <v>#REF!</v>
      </c>
      <c r="I52" s="11" t="e">
        <f>VLOOKUP(A52,#REF!,14,FALSE)</f>
        <v>#REF!</v>
      </c>
      <c r="J52" s="5" t="e">
        <f t="shared" si="8"/>
        <v>#REF!</v>
      </c>
      <c r="K52" s="11" t="e">
        <f t="shared" si="9"/>
        <v>#REF!</v>
      </c>
      <c r="L52" s="2" t="e">
        <f t="shared" si="10"/>
        <v>#REF!</v>
      </c>
      <c r="M52" s="5" t="e">
        <f t="shared" si="11"/>
        <v>#REF!</v>
      </c>
      <c r="N52" s="5" t="e">
        <f t="shared" si="12"/>
        <v>#REF!</v>
      </c>
      <c r="O52" s="5" t="e">
        <f t="shared" si="13"/>
        <v>#REF!</v>
      </c>
      <c r="P52" s="5" t="e">
        <f t="shared" si="14"/>
        <v>#REF!</v>
      </c>
    </row>
    <row r="53" spans="1:16" x14ac:dyDescent="0.25">
      <c r="A53" s="23" t="e">
        <f>#REF!</f>
        <v>#REF!</v>
      </c>
      <c r="B53" s="10" t="e">
        <f>VLOOKUP(A53,#REF!,2,FALSE)</f>
        <v>#REF!</v>
      </c>
      <c r="C53" s="3" t="e">
        <f>VLOOKUP(A53,#REF!,3,FALSE)</f>
        <v>#REF!</v>
      </c>
      <c r="D53" s="3" t="e">
        <f>VLOOKUP(A53,#REF!,4,FALSE)</f>
        <v>#REF!</v>
      </c>
      <c r="E53" s="25" t="e">
        <f>VLOOKUP(A53,#REF!,9,FALSE)</f>
        <v>#REF!</v>
      </c>
      <c r="F53" s="27" t="e">
        <f>VLOOKUP(A53,#REF!,12,FALSE)</f>
        <v>#REF!</v>
      </c>
      <c r="G53" s="29" t="e">
        <f t="shared" si="1"/>
        <v>#REF!</v>
      </c>
      <c r="H53" s="11" t="e">
        <f>VLOOKUP(A53,#REF!,13,FALSE)</f>
        <v>#REF!</v>
      </c>
      <c r="I53" s="11" t="e">
        <f>VLOOKUP(A53,#REF!,14,FALSE)</f>
        <v>#REF!</v>
      </c>
      <c r="J53" s="5" t="e">
        <f t="shared" si="8"/>
        <v>#REF!</v>
      </c>
      <c r="K53" s="11" t="e">
        <f t="shared" si="9"/>
        <v>#REF!</v>
      </c>
      <c r="L53" s="2" t="e">
        <f t="shared" si="10"/>
        <v>#REF!</v>
      </c>
      <c r="M53" s="5" t="e">
        <f t="shared" si="11"/>
        <v>#REF!</v>
      </c>
      <c r="N53" s="5" t="e">
        <f t="shared" si="12"/>
        <v>#REF!</v>
      </c>
      <c r="O53" s="5" t="e">
        <f t="shared" si="13"/>
        <v>#REF!</v>
      </c>
      <c r="P53" s="5" t="e">
        <f t="shared" si="14"/>
        <v>#REF!</v>
      </c>
    </row>
    <row r="54" spans="1:16" x14ac:dyDescent="0.25">
      <c r="A54" s="23" t="e">
        <f>#REF!</f>
        <v>#REF!</v>
      </c>
      <c r="B54" s="10" t="e">
        <f>VLOOKUP(A54,#REF!,2,FALSE)</f>
        <v>#REF!</v>
      </c>
      <c r="C54" s="3" t="e">
        <f>VLOOKUP(A54,#REF!,3,FALSE)</f>
        <v>#REF!</v>
      </c>
      <c r="D54" s="3" t="e">
        <f>VLOOKUP(A54,#REF!,4,FALSE)</f>
        <v>#REF!</v>
      </c>
      <c r="E54" s="25" t="e">
        <f>VLOOKUP(A54,#REF!,9,FALSE)</f>
        <v>#REF!</v>
      </c>
      <c r="F54" s="27" t="e">
        <f>VLOOKUP(A54,#REF!,12,FALSE)</f>
        <v>#REF!</v>
      </c>
      <c r="G54" s="29" t="e">
        <f t="shared" si="1"/>
        <v>#REF!</v>
      </c>
      <c r="H54" s="11" t="e">
        <f>VLOOKUP(A54,#REF!,13,FALSE)</f>
        <v>#REF!</v>
      </c>
      <c r="I54" s="11" t="e">
        <f>VLOOKUP(A54,#REF!,14,FALSE)</f>
        <v>#REF!</v>
      </c>
      <c r="J54" s="5" t="e">
        <f t="shared" si="8"/>
        <v>#REF!</v>
      </c>
      <c r="K54" s="11" t="e">
        <f t="shared" si="9"/>
        <v>#REF!</v>
      </c>
      <c r="L54" s="2" t="e">
        <f t="shared" si="10"/>
        <v>#REF!</v>
      </c>
      <c r="M54" s="5" t="e">
        <f t="shared" si="11"/>
        <v>#REF!</v>
      </c>
      <c r="N54" s="5" t="e">
        <f t="shared" si="12"/>
        <v>#REF!</v>
      </c>
      <c r="O54" s="5" t="e">
        <f t="shared" si="13"/>
        <v>#REF!</v>
      </c>
      <c r="P54" s="5" t="e">
        <f t="shared" si="14"/>
        <v>#REF!</v>
      </c>
    </row>
    <row r="55" spans="1:16" x14ac:dyDescent="0.25">
      <c r="A55" s="23" t="e">
        <f>#REF!</f>
        <v>#REF!</v>
      </c>
      <c r="B55" s="10" t="e">
        <f>VLOOKUP(A55,#REF!,2,FALSE)</f>
        <v>#REF!</v>
      </c>
      <c r="C55" s="3" t="e">
        <f>VLOOKUP(A55,#REF!,3,FALSE)</f>
        <v>#REF!</v>
      </c>
      <c r="D55" s="3" t="e">
        <f>VLOOKUP(A55,#REF!,4,FALSE)</f>
        <v>#REF!</v>
      </c>
      <c r="E55" s="25" t="e">
        <f>VLOOKUP(A55,#REF!,9,FALSE)</f>
        <v>#REF!</v>
      </c>
      <c r="F55" s="27" t="e">
        <f>VLOOKUP(A55,#REF!,12,FALSE)</f>
        <v>#REF!</v>
      </c>
      <c r="G55" s="29" t="e">
        <f t="shared" si="1"/>
        <v>#REF!</v>
      </c>
      <c r="H55" s="11" t="e">
        <f>VLOOKUP(A55,#REF!,13,FALSE)</f>
        <v>#REF!</v>
      </c>
      <c r="I55" s="11" t="e">
        <f>VLOOKUP(A55,#REF!,14,FALSE)</f>
        <v>#REF!</v>
      </c>
      <c r="J55" s="5" t="e">
        <f t="shared" si="8"/>
        <v>#REF!</v>
      </c>
      <c r="K55" s="11" t="e">
        <f t="shared" si="9"/>
        <v>#REF!</v>
      </c>
      <c r="L55" s="2" t="e">
        <f t="shared" si="10"/>
        <v>#REF!</v>
      </c>
      <c r="M55" s="5" t="e">
        <f t="shared" si="11"/>
        <v>#REF!</v>
      </c>
      <c r="N55" s="5" t="e">
        <f t="shared" si="12"/>
        <v>#REF!</v>
      </c>
      <c r="O55" s="5" t="e">
        <f t="shared" si="13"/>
        <v>#REF!</v>
      </c>
      <c r="P55" s="5" t="e">
        <f t="shared" si="14"/>
        <v>#REF!</v>
      </c>
    </row>
    <row r="56" spans="1:16" x14ac:dyDescent="0.25">
      <c r="A56" s="23" t="e">
        <f>#REF!</f>
        <v>#REF!</v>
      </c>
      <c r="B56" s="10" t="e">
        <f>VLOOKUP(A56,#REF!,2,FALSE)</f>
        <v>#REF!</v>
      </c>
      <c r="C56" s="3" t="e">
        <f>VLOOKUP(A56,#REF!,3,FALSE)</f>
        <v>#REF!</v>
      </c>
      <c r="D56" s="3" t="e">
        <f>VLOOKUP(A56,#REF!,4,FALSE)</f>
        <v>#REF!</v>
      </c>
      <c r="E56" s="25" t="e">
        <f>VLOOKUP(A56,#REF!,9,FALSE)</f>
        <v>#REF!</v>
      </c>
      <c r="F56" s="27" t="e">
        <f>VLOOKUP(A56,#REF!,12,FALSE)</f>
        <v>#REF!</v>
      </c>
      <c r="G56" s="29" t="e">
        <f t="shared" si="1"/>
        <v>#REF!</v>
      </c>
      <c r="H56" s="11" t="e">
        <f>VLOOKUP(A56,#REF!,13,FALSE)</f>
        <v>#REF!</v>
      </c>
      <c r="I56" s="11" t="e">
        <f>VLOOKUP(A56,#REF!,14,FALSE)</f>
        <v>#REF!</v>
      </c>
      <c r="J56" s="5" t="e">
        <f t="shared" si="8"/>
        <v>#REF!</v>
      </c>
      <c r="K56" s="11" t="e">
        <f t="shared" si="9"/>
        <v>#REF!</v>
      </c>
      <c r="L56" s="2" t="e">
        <f t="shared" si="10"/>
        <v>#REF!</v>
      </c>
      <c r="M56" s="5" t="e">
        <f t="shared" si="11"/>
        <v>#REF!</v>
      </c>
      <c r="N56" s="5" t="e">
        <f t="shared" si="12"/>
        <v>#REF!</v>
      </c>
      <c r="O56" s="5" t="e">
        <f t="shared" si="13"/>
        <v>#REF!</v>
      </c>
      <c r="P56" s="5" t="e">
        <f t="shared" si="14"/>
        <v>#REF!</v>
      </c>
    </row>
    <row r="57" spans="1:16" x14ac:dyDescent="0.25">
      <c r="A57" s="23" t="e">
        <f>#REF!</f>
        <v>#REF!</v>
      </c>
      <c r="B57" s="10" t="e">
        <f>VLOOKUP(A57,#REF!,2,FALSE)</f>
        <v>#REF!</v>
      </c>
      <c r="C57" s="3" t="e">
        <f>VLOOKUP(A57,#REF!,3,FALSE)</f>
        <v>#REF!</v>
      </c>
      <c r="D57" s="3" t="e">
        <f>VLOOKUP(A57,#REF!,4,FALSE)</f>
        <v>#REF!</v>
      </c>
      <c r="E57" s="25" t="e">
        <f>VLOOKUP(A57,#REF!,9,FALSE)</f>
        <v>#REF!</v>
      </c>
      <c r="F57" s="27" t="e">
        <f>VLOOKUP(A57,#REF!,12,FALSE)</f>
        <v>#REF!</v>
      </c>
      <c r="G57" s="29" t="e">
        <f t="shared" si="1"/>
        <v>#REF!</v>
      </c>
      <c r="H57" s="11" t="e">
        <f>VLOOKUP(A57,#REF!,13,FALSE)</f>
        <v>#REF!</v>
      </c>
      <c r="I57" s="11" t="e">
        <f>VLOOKUP(A57,#REF!,14,FALSE)</f>
        <v>#REF!</v>
      </c>
      <c r="J57" s="5" t="e">
        <f t="shared" si="8"/>
        <v>#REF!</v>
      </c>
      <c r="K57" s="11" t="e">
        <f t="shared" si="9"/>
        <v>#REF!</v>
      </c>
      <c r="L57" s="2" t="e">
        <f t="shared" si="10"/>
        <v>#REF!</v>
      </c>
      <c r="M57" s="5" t="e">
        <f t="shared" si="11"/>
        <v>#REF!</v>
      </c>
      <c r="N57" s="5" t="e">
        <f t="shared" si="12"/>
        <v>#REF!</v>
      </c>
      <c r="O57" s="5" t="e">
        <f t="shared" si="13"/>
        <v>#REF!</v>
      </c>
      <c r="P57" s="5" t="e">
        <f t="shared" si="14"/>
        <v>#REF!</v>
      </c>
    </row>
    <row r="58" spans="1:16" x14ac:dyDescent="0.25">
      <c r="A58" s="23" t="e">
        <f>#REF!</f>
        <v>#REF!</v>
      </c>
      <c r="B58" s="10" t="e">
        <f>VLOOKUP(A58,#REF!,2,FALSE)</f>
        <v>#REF!</v>
      </c>
      <c r="C58" s="3" t="e">
        <f>VLOOKUP(A58,#REF!,3,FALSE)</f>
        <v>#REF!</v>
      </c>
      <c r="D58" s="3" t="e">
        <f>VLOOKUP(A58,#REF!,4,FALSE)</f>
        <v>#REF!</v>
      </c>
      <c r="E58" s="25" t="e">
        <f>VLOOKUP(A58,#REF!,9,FALSE)</f>
        <v>#REF!</v>
      </c>
      <c r="F58" s="27" t="e">
        <f>VLOOKUP(A58,#REF!,12,FALSE)</f>
        <v>#REF!</v>
      </c>
      <c r="G58" s="29" t="e">
        <f t="shared" si="1"/>
        <v>#REF!</v>
      </c>
      <c r="H58" s="11" t="e">
        <f>VLOOKUP(A58,#REF!,13,FALSE)</f>
        <v>#REF!</v>
      </c>
      <c r="I58" s="11" t="e">
        <f>VLOOKUP(A58,#REF!,14,FALSE)</f>
        <v>#REF!</v>
      </c>
      <c r="J58" s="5" t="e">
        <f t="shared" si="8"/>
        <v>#REF!</v>
      </c>
      <c r="K58" s="11" t="e">
        <f t="shared" si="9"/>
        <v>#REF!</v>
      </c>
      <c r="L58" s="2" t="e">
        <f t="shared" si="10"/>
        <v>#REF!</v>
      </c>
      <c r="M58" s="5" t="e">
        <f t="shared" si="11"/>
        <v>#REF!</v>
      </c>
      <c r="N58" s="5" t="e">
        <f t="shared" si="12"/>
        <v>#REF!</v>
      </c>
      <c r="O58" s="5" t="e">
        <f t="shared" si="13"/>
        <v>#REF!</v>
      </c>
      <c r="P58" s="5" t="e">
        <f t="shared" si="14"/>
        <v>#REF!</v>
      </c>
    </row>
    <row r="59" spans="1:16" x14ac:dyDescent="0.25">
      <c r="A59" s="23" t="e">
        <f>#REF!</f>
        <v>#REF!</v>
      </c>
      <c r="B59" s="10" t="e">
        <f>VLOOKUP(A59,#REF!,2,FALSE)</f>
        <v>#REF!</v>
      </c>
      <c r="C59" s="3" t="e">
        <f>VLOOKUP(A59,#REF!,3,FALSE)</f>
        <v>#REF!</v>
      </c>
      <c r="D59" s="3" t="e">
        <f>VLOOKUP(A59,#REF!,4,FALSE)</f>
        <v>#REF!</v>
      </c>
      <c r="E59" s="25" t="e">
        <f>VLOOKUP(A59,#REF!,9,FALSE)</f>
        <v>#REF!</v>
      </c>
      <c r="F59" s="27" t="e">
        <f>VLOOKUP(A59,#REF!,12,FALSE)</f>
        <v>#REF!</v>
      </c>
      <c r="G59" s="29" t="e">
        <f t="shared" si="1"/>
        <v>#REF!</v>
      </c>
      <c r="H59" s="11" t="e">
        <f>VLOOKUP(A59,#REF!,13,FALSE)</f>
        <v>#REF!</v>
      </c>
      <c r="I59" s="11" t="e">
        <f>VLOOKUP(A59,#REF!,14,FALSE)</f>
        <v>#REF!</v>
      </c>
      <c r="J59" s="5" t="e">
        <f t="shared" si="8"/>
        <v>#REF!</v>
      </c>
      <c r="K59" s="11" t="e">
        <f t="shared" si="9"/>
        <v>#REF!</v>
      </c>
      <c r="L59" s="2" t="e">
        <f t="shared" si="10"/>
        <v>#REF!</v>
      </c>
      <c r="M59" s="5" t="e">
        <f t="shared" si="11"/>
        <v>#REF!</v>
      </c>
      <c r="N59" s="5" t="e">
        <f t="shared" si="12"/>
        <v>#REF!</v>
      </c>
      <c r="O59" s="5" t="e">
        <f t="shared" si="13"/>
        <v>#REF!</v>
      </c>
      <c r="P59" s="5" t="e">
        <f t="shared" si="14"/>
        <v>#REF!</v>
      </c>
    </row>
    <row r="60" spans="1:16" x14ac:dyDescent="0.25">
      <c r="A60" s="23" t="e">
        <f>#REF!</f>
        <v>#REF!</v>
      </c>
      <c r="B60" s="10" t="e">
        <f>VLOOKUP(A60,#REF!,2,FALSE)</f>
        <v>#REF!</v>
      </c>
      <c r="C60" s="3" t="e">
        <f>VLOOKUP(A60,#REF!,3,FALSE)</f>
        <v>#REF!</v>
      </c>
      <c r="D60" s="3" t="e">
        <f>VLOOKUP(A60,#REF!,4,FALSE)</f>
        <v>#REF!</v>
      </c>
      <c r="E60" s="25" t="e">
        <f>VLOOKUP(A60,#REF!,9,FALSE)</f>
        <v>#REF!</v>
      </c>
      <c r="F60" s="27" t="e">
        <f>VLOOKUP(A60,#REF!,12,FALSE)</f>
        <v>#REF!</v>
      </c>
      <c r="G60" s="29" t="e">
        <f t="shared" si="1"/>
        <v>#REF!</v>
      </c>
      <c r="H60" s="11" t="e">
        <f>VLOOKUP(A60,#REF!,13,FALSE)</f>
        <v>#REF!</v>
      </c>
      <c r="I60" s="11" t="e">
        <f>VLOOKUP(A60,#REF!,14,FALSE)</f>
        <v>#REF!</v>
      </c>
      <c r="J60" s="5" t="e">
        <f t="shared" si="8"/>
        <v>#REF!</v>
      </c>
      <c r="K60" s="11" t="e">
        <f t="shared" si="9"/>
        <v>#REF!</v>
      </c>
      <c r="L60" s="2" t="e">
        <f t="shared" si="10"/>
        <v>#REF!</v>
      </c>
      <c r="M60" s="5" t="e">
        <f t="shared" si="11"/>
        <v>#REF!</v>
      </c>
      <c r="N60" s="5" t="e">
        <f t="shared" si="12"/>
        <v>#REF!</v>
      </c>
      <c r="O60" s="5" t="e">
        <f t="shared" si="13"/>
        <v>#REF!</v>
      </c>
      <c r="P60" s="5" t="e">
        <f t="shared" si="14"/>
        <v>#REF!</v>
      </c>
    </row>
    <row r="61" spans="1:16" x14ac:dyDescent="0.25">
      <c r="A61" s="23" t="e">
        <f>#REF!</f>
        <v>#REF!</v>
      </c>
      <c r="B61" s="10" t="e">
        <f>VLOOKUP(A61,#REF!,2,FALSE)</f>
        <v>#REF!</v>
      </c>
      <c r="C61" s="3" t="e">
        <f>VLOOKUP(A61,#REF!,3,FALSE)</f>
        <v>#REF!</v>
      </c>
      <c r="D61" s="3" t="e">
        <f>VLOOKUP(A61,#REF!,4,FALSE)</f>
        <v>#REF!</v>
      </c>
      <c r="E61" s="25" t="e">
        <f>VLOOKUP(A61,#REF!,9,FALSE)</f>
        <v>#REF!</v>
      </c>
      <c r="F61" s="27" t="e">
        <f>VLOOKUP(A61,#REF!,12,FALSE)</f>
        <v>#REF!</v>
      </c>
      <c r="G61" s="29" t="e">
        <f t="shared" si="1"/>
        <v>#REF!</v>
      </c>
      <c r="H61" s="11" t="e">
        <f>VLOOKUP(A61,#REF!,13,FALSE)</f>
        <v>#REF!</v>
      </c>
      <c r="I61" s="11" t="e">
        <f>VLOOKUP(A61,#REF!,14,FALSE)</f>
        <v>#REF!</v>
      </c>
      <c r="J61" s="5" t="e">
        <f t="shared" si="8"/>
        <v>#REF!</v>
      </c>
      <c r="K61" s="11" t="e">
        <f t="shared" si="9"/>
        <v>#REF!</v>
      </c>
      <c r="L61" s="2" t="e">
        <f t="shared" si="10"/>
        <v>#REF!</v>
      </c>
      <c r="M61" s="5" t="e">
        <f t="shared" si="11"/>
        <v>#REF!</v>
      </c>
      <c r="N61" s="5" t="e">
        <f t="shared" si="12"/>
        <v>#REF!</v>
      </c>
      <c r="O61" s="5" t="e">
        <f t="shared" si="13"/>
        <v>#REF!</v>
      </c>
      <c r="P61" s="5" t="e">
        <f t="shared" si="14"/>
        <v>#REF!</v>
      </c>
    </row>
    <row r="62" spans="1:16" x14ac:dyDescent="0.25">
      <c r="A62" s="23" t="e">
        <f>#REF!</f>
        <v>#REF!</v>
      </c>
      <c r="B62" s="10" t="e">
        <f>VLOOKUP(A62,#REF!,2,FALSE)</f>
        <v>#REF!</v>
      </c>
      <c r="C62" s="3" t="e">
        <f>VLOOKUP(A62,#REF!,3,FALSE)</f>
        <v>#REF!</v>
      </c>
      <c r="D62" s="3" t="e">
        <f>VLOOKUP(A62,#REF!,4,FALSE)</f>
        <v>#REF!</v>
      </c>
      <c r="E62" s="25" t="e">
        <f>VLOOKUP(A62,#REF!,9,FALSE)</f>
        <v>#REF!</v>
      </c>
      <c r="F62" s="27" t="e">
        <f>VLOOKUP(A62,#REF!,12,FALSE)</f>
        <v>#REF!</v>
      </c>
      <c r="G62" s="29" t="e">
        <f t="shared" si="1"/>
        <v>#REF!</v>
      </c>
      <c r="H62" s="11" t="e">
        <f>VLOOKUP(A62,#REF!,13,FALSE)</f>
        <v>#REF!</v>
      </c>
      <c r="I62" s="11" t="e">
        <f>VLOOKUP(A62,#REF!,14,FALSE)</f>
        <v>#REF!</v>
      </c>
      <c r="J62" s="5" t="e">
        <f t="shared" si="8"/>
        <v>#REF!</v>
      </c>
      <c r="K62" s="11" t="e">
        <f t="shared" si="9"/>
        <v>#REF!</v>
      </c>
      <c r="L62" s="2" t="e">
        <f t="shared" si="10"/>
        <v>#REF!</v>
      </c>
      <c r="M62" s="5" t="e">
        <f t="shared" si="11"/>
        <v>#REF!</v>
      </c>
      <c r="N62" s="5" t="e">
        <f t="shared" si="12"/>
        <v>#REF!</v>
      </c>
      <c r="O62" s="5" t="e">
        <f t="shared" si="13"/>
        <v>#REF!</v>
      </c>
      <c r="P62" s="5" t="e">
        <f t="shared" si="14"/>
        <v>#REF!</v>
      </c>
    </row>
    <row r="63" spans="1:16" x14ac:dyDescent="0.25">
      <c r="A63" s="23" t="e">
        <f>#REF!</f>
        <v>#REF!</v>
      </c>
      <c r="B63" s="10" t="e">
        <f>VLOOKUP(A63,#REF!,2,FALSE)</f>
        <v>#REF!</v>
      </c>
      <c r="C63" s="3" t="e">
        <f>VLOOKUP(A63,#REF!,3,FALSE)</f>
        <v>#REF!</v>
      </c>
      <c r="D63" s="3" t="e">
        <f>VLOOKUP(A63,#REF!,4,FALSE)</f>
        <v>#REF!</v>
      </c>
      <c r="E63" s="25" t="e">
        <f>VLOOKUP(A63,#REF!,9,FALSE)</f>
        <v>#REF!</v>
      </c>
      <c r="F63" s="27" t="e">
        <f>VLOOKUP(A63,#REF!,12,FALSE)</f>
        <v>#REF!</v>
      </c>
      <c r="G63" s="29" t="e">
        <f t="shared" si="1"/>
        <v>#REF!</v>
      </c>
      <c r="H63" s="11" t="e">
        <f>VLOOKUP(A63,#REF!,13,FALSE)</f>
        <v>#REF!</v>
      </c>
      <c r="I63" s="11" t="e">
        <f>VLOOKUP(A63,#REF!,14,FALSE)</f>
        <v>#REF!</v>
      </c>
      <c r="J63" s="5" t="e">
        <f t="shared" si="8"/>
        <v>#REF!</v>
      </c>
      <c r="K63" s="11" t="e">
        <f t="shared" si="9"/>
        <v>#REF!</v>
      </c>
      <c r="L63" s="2" t="e">
        <f t="shared" si="10"/>
        <v>#REF!</v>
      </c>
      <c r="M63" s="5" t="e">
        <f t="shared" si="11"/>
        <v>#REF!</v>
      </c>
      <c r="N63" s="5" t="e">
        <f t="shared" si="12"/>
        <v>#REF!</v>
      </c>
      <c r="O63" s="5" t="e">
        <f t="shared" si="13"/>
        <v>#REF!</v>
      </c>
      <c r="P63" s="5" t="e">
        <f t="shared" si="14"/>
        <v>#REF!</v>
      </c>
    </row>
    <row r="64" spans="1:16" x14ac:dyDescent="0.25">
      <c r="A64" s="23" t="e">
        <f>#REF!</f>
        <v>#REF!</v>
      </c>
      <c r="B64" s="10" t="e">
        <f>VLOOKUP(A64,#REF!,2,FALSE)</f>
        <v>#REF!</v>
      </c>
      <c r="C64" s="3" t="e">
        <f>VLOOKUP(A64,#REF!,3,FALSE)</f>
        <v>#REF!</v>
      </c>
      <c r="D64" s="3" t="e">
        <f>VLOOKUP(A64,#REF!,4,FALSE)</f>
        <v>#REF!</v>
      </c>
      <c r="E64" s="25" t="e">
        <f>VLOOKUP(A64,#REF!,9,FALSE)</f>
        <v>#REF!</v>
      </c>
      <c r="F64" s="27" t="e">
        <f>VLOOKUP(A64,#REF!,12,FALSE)</f>
        <v>#REF!</v>
      </c>
      <c r="G64" s="29" t="e">
        <f t="shared" si="1"/>
        <v>#REF!</v>
      </c>
      <c r="H64" s="11" t="e">
        <f>VLOOKUP(A64,#REF!,13,FALSE)</f>
        <v>#REF!</v>
      </c>
      <c r="I64" s="11" t="e">
        <f>VLOOKUP(A64,#REF!,14,FALSE)</f>
        <v>#REF!</v>
      </c>
      <c r="J64" s="5" t="e">
        <f t="shared" si="8"/>
        <v>#REF!</v>
      </c>
      <c r="K64" s="11" t="e">
        <f t="shared" si="9"/>
        <v>#REF!</v>
      </c>
      <c r="L64" s="2" t="e">
        <f t="shared" si="10"/>
        <v>#REF!</v>
      </c>
      <c r="M64" s="5" t="e">
        <f t="shared" si="11"/>
        <v>#REF!</v>
      </c>
      <c r="N64" s="5" t="e">
        <f t="shared" si="12"/>
        <v>#REF!</v>
      </c>
      <c r="O64" s="5" t="e">
        <f t="shared" si="13"/>
        <v>#REF!</v>
      </c>
      <c r="P64" s="5" t="e">
        <f t="shared" si="14"/>
        <v>#REF!</v>
      </c>
    </row>
    <row r="65" spans="1:16" x14ac:dyDescent="0.25">
      <c r="A65" s="23" t="e">
        <f>#REF!</f>
        <v>#REF!</v>
      </c>
      <c r="B65" s="10" t="e">
        <f>VLOOKUP(A65,#REF!,2,FALSE)</f>
        <v>#REF!</v>
      </c>
      <c r="C65" s="3" t="e">
        <f>VLOOKUP(A65,#REF!,3,FALSE)</f>
        <v>#REF!</v>
      </c>
      <c r="D65" s="3" t="e">
        <f>VLOOKUP(A65,#REF!,4,FALSE)</f>
        <v>#REF!</v>
      </c>
      <c r="E65" s="25" t="e">
        <f>VLOOKUP(A65,#REF!,9,FALSE)</f>
        <v>#REF!</v>
      </c>
      <c r="F65" s="27" t="e">
        <f>VLOOKUP(A65,#REF!,12,FALSE)</f>
        <v>#REF!</v>
      </c>
      <c r="G65" s="29" t="e">
        <f t="shared" si="1"/>
        <v>#REF!</v>
      </c>
      <c r="H65" s="11" t="e">
        <f>VLOOKUP(A65,#REF!,13,FALSE)</f>
        <v>#REF!</v>
      </c>
      <c r="I65" s="11" t="e">
        <f>VLOOKUP(A65,#REF!,14,FALSE)</f>
        <v>#REF!</v>
      </c>
      <c r="J65" s="5" t="e">
        <f t="shared" si="8"/>
        <v>#REF!</v>
      </c>
      <c r="K65" s="11" t="e">
        <f t="shared" si="9"/>
        <v>#REF!</v>
      </c>
      <c r="L65" s="2" t="e">
        <f t="shared" si="10"/>
        <v>#REF!</v>
      </c>
      <c r="M65" s="5" t="e">
        <f t="shared" si="11"/>
        <v>#REF!</v>
      </c>
      <c r="N65" s="5" t="e">
        <f t="shared" si="12"/>
        <v>#REF!</v>
      </c>
      <c r="O65" s="5" t="e">
        <f t="shared" si="13"/>
        <v>#REF!</v>
      </c>
      <c r="P65" s="5" t="e">
        <f t="shared" si="14"/>
        <v>#REF!</v>
      </c>
    </row>
    <row r="66" spans="1:16" x14ac:dyDescent="0.25">
      <c r="A66" s="23" t="e">
        <f>#REF!</f>
        <v>#REF!</v>
      </c>
      <c r="B66" s="10" t="e">
        <f>VLOOKUP(A66,#REF!,2,FALSE)</f>
        <v>#REF!</v>
      </c>
      <c r="C66" s="3" t="e">
        <f>VLOOKUP(A66,#REF!,3,FALSE)</f>
        <v>#REF!</v>
      </c>
      <c r="D66" s="3" t="e">
        <f>VLOOKUP(A66,#REF!,4,FALSE)</f>
        <v>#REF!</v>
      </c>
      <c r="E66" s="25" t="e">
        <f>VLOOKUP(A66,#REF!,9,FALSE)</f>
        <v>#REF!</v>
      </c>
      <c r="F66" s="27" t="e">
        <f>VLOOKUP(A66,#REF!,12,FALSE)</f>
        <v>#REF!</v>
      </c>
      <c r="G66" s="29" t="e">
        <f t="shared" si="1"/>
        <v>#REF!</v>
      </c>
      <c r="H66" s="11" t="e">
        <f>VLOOKUP(A66,#REF!,13,FALSE)</f>
        <v>#REF!</v>
      </c>
      <c r="I66" s="11" t="e">
        <f>VLOOKUP(A66,#REF!,14,FALSE)</f>
        <v>#REF!</v>
      </c>
      <c r="J66" s="5" t="e">
        <f t="shared" si="8"/>
        <v>#REF!</v>
      </c>
      <c r="K66" s="11" t="e">
        <f t="shared" si="9"/>
        <v>#REF!</v>
      </c>
      <c r="L66" s="2" t="e">
        <f t="shared" si="10"/>
        <v>#REF!</v>
      </c>
      <c r="M66" s="5" t="e">
        <f t="shared" si="11"/>
        <v>#REF!</v>
      </c>
      <c r="N66" s="5" t="e">
        <f t="shared" si="12"/>
        <v>#REF!</v>
      </c>
      <c r="O66" s="5" t="e">
        <f t="shared" si="13"/>
        <v>#REF!</v>
      </c>
      <c r="P66" s="5" t="e">
        <f t="shared" si="14"/>
        <v>#REF!</v>
      </c>
    </row>
    <row r="67" spans="1:16" x14ac:dyDescent="0.25">
      <c r="A67" s="23" t="e">
        <f>#REF!</f>
        <v>#REF!</v>
      </c>
      <c r="B67" s="10" t="e">
        <f>VLOOKUP(A67,#REF!,2,FALSE)</f>
        <v>#REF!</v>
      </c>
      <c r="C67" s="3" t="e">
        <f>VLOOKUP(A67,#REF!,3,FALSE)</f>
        <v>#REF!</v>
      </c>
      <c r="D67" s="3" t="e">
        <f>VLOOKUP(A67,#REF!,4,FALSE)</f>
        <v>#REF!</v>
      </c>
      <c r="E67" s="25" t="e">
        <f>VLOOKUP(A67,#REF!,9,FALSE)</f>
        <v>#REF!</v>
      </c>
      <c r="F67" s="27" t="e">
        <f>VLOOKUP(A67,#REF!,12,FALSE)</f>
        <v>#REF!</v>
      </c>
      <c r="G67" s="29" t="e">
        <f t="shared" si="1"/>
        <v>#REF!</v>
      </c>
      <c r="H67" s="11" t="e">
        <f>VLOOKUP(A67,#REF!,13,FALSE)</f>
        <v>#REF!</v>
      </c>
      <c r="I67" s="11" t="e">
        <f>VLOOKUP(A67,#REF!,14,FALSE)</f>
        <v>#REF!</v>
      </c>
      <c r="J67" s="5" t="e">
        <f t="shared" si="8"/>
        <v>#REF!</v>
      </c>
      <c r="K67" s="11" t="e">
        <f t="shared" si="9"/>
        <v>#REF!</v>
      </c>
      <c r="L67" s="2" t="e">
        <f t="shared" si="10"/>
        <v>#REF!</v>
      </c>
      <c r="M67" s="5" t="e">
        <f t="shared" si="11"/>
        <v>#REF!</v>
      </c>
      <c r="N67" s="5" t="e">
        <f t="shared" si="12"/>
        <v>#REF!</v>
      </c>
      <c r="O67" s="5" t="e">
        <f t="shared" si="13"/>
        <v>#REF!</v>
      </c>
      <c r="P67" s="5" t="e">
        <f t="shared" si="14"/>
        <v>#REF!</v>
      </c>
    </row>
    <row r="68" spans="1:16" x14ac:dyDescent="0.25">
      <c r="A68" s="23" t="e">
        <f>#REF!</f>
        <v>#REF!</v>
      </c>
      <c r="B68" s="10" t="e">
        <f>VLOOKUP(A68,#REF!,2,FALSE)</f>
        <v>#REF!</v>
      </c>
      <c r="C68" s="3" t="e">
        <f>VLOOKUP(A68,#REF!,3,FALSE)</f>
        <v>#REF!</v>
      </c>
      <c r="D68" s="3" t="e">
        <f>VLOOKUP(A68,#REF!,4,FALSE)</f>
        <v>#REF!</v>
      </c>
      <c r="E68" s="25" t="e">
        <f>VLOOKUP(A68,#REF!,9,FALSE)</f>
        <v>#REF!</v>
      </c>
      <c r="F68" s="27" t="e">
        <f>VLOOKUP(A68,#REF!,12,FALSE)</f>
        <v>#REF!</v>
      </c>
      <c r="G68" s="29" t="e">
        <f t="shared" si="1"/>
        <v>#REF!</v>
      </c>
      <c r="H68" s="11" t="e">
        <f>VLOOKUP(A68,#REF!,13,FALSE)</f>
        <v>#REF!</v>
      </c>
      <c r="I68" s="11" t="e">
        <f>VLOOKUP(A68,#REF!,14,FALSE)</f>
        <v>#REF!</v>
      </c>
      <c r="J68" s="5" t="e">
        <f t="shared" si="8"/>
        <v>#REF!</v>
      </c>
      <c r="K68" s="11" t="e">
        <f t="shared" si="9"/>
        <v>#REF!</v>
      </c>
      <c r="L68" s="2" t="e">
        <f t="shared" si="10"/>
        <v>#REF!</v>
      </c>
      <c r="M68" s="5" t="e">
        <f t="shared" si="11"/>
        <v>#REF!</v>
      </c>
      <c r="N68" s="5" t="e">
        <f t="shared" si="12"/>
        <v>#REF!</v>
      </c>
      <c r="O68" s="5" t="e">
        <f t="shared" si="13"/>
        <v>#REF!</v>
      </c>
      <c r="P68" s="5" t="e">
        <f t="shared" si="14"/>
        <v>#REF!</v>
      </c>
    </row>
    <row r="69" spans="1:16" x14ac:dyDescent="0.25">
      <c r="A69" s="23" t="e">
        <f>#REF!</f>
        <v>#REF!</v>
      </c>
      <c r="B69" s="10" t="e">
        <f>VLOOKUP(A69,#REF!,2,FALSE)</f>
        <v>#REF!</v>
      </c>
      <c r="C69" s="3" t="e">
        <f>VLOOKUP(A69,#REF!,3,FALSE)</f>
        <v>#REF!</v>
      </c>
      <c r="D69" s="3" t="e">
        <f>VLOOKUP(A69,#REF!,4,FALSE)</f>
        <v>#REF!</v>
      </c>
      <c r="E69" s="25" t="e">
        <f>VLOOKUP(A69,#REF!,9,FALSE)</f>
        <v>#REF!</v>
      </c>
      <c r="F69" s="27" t="e">
        <f>VLOOKUP(A69,#REF!,12,FALSE)</f>
        <v>#REF!</v>
      </c>
      <c r="G69" s="29" t="e">
        <f t="shared" si="1"/>
        <v>#REF!</v>
      </c>
      <c r="H69" s="11" t="e">
        <f>VLOOKUP(A69,#REF!,13,FALSE)</f>
        <v>#REF!</v>
      </c>
      <c r="I69" s="11" t="e">
        <f>VLOOKUP(A69,#REF!,14,FALSE)</f>
        <v>#REF!</v>
      </c>
      <c r="J69" s="5" t="e">
        <f t="shared" si="8"/>
        <v>#REF!</v>
      </c>
      <c r="K69" s="11" t="e">
        <f t="shared" si="9"/>
        <v>#REF!</v>
      </c>
      <c r="L69" s="2" t="e">
        <f t="shared" si="10"/>
        <v>#REF!</v>
      </c>
      <c r="M69" s="5" t="e">
        <f t="shared" si="11"/>
        <v>#REF!</v>
      </c>
      <c r="N69" s="5" t="e">
        <f t="shared" si="12"/>
        <v>#REF!</v>
      </c>
      <c r="O69" s="5" t="e">
        <f t="shared" si="13"/>
        <v>#REF!</v>
      </c>
      <c r="P69" s="5" t="e">
        <f t="shared" si="14"/>
        <v>#REF!</v>
      </c>
    </row>
    <row r="70" spans="1:16" x14ac:dyDescent="0.25">
      <c r="A70" s="23" t="e">
        <f>#REF!</f>
        <v>#REF!</v>
      </c>
      <c r="B70" s="10" t="e">
        <f>VLOOKUP(A70,#REF!,2,FALSE)</f>
        <v>#REF!</v>
      </c>
      <c r="C70" s="3" t="e">
        <f>VLOOKUP(A70,#REF!,3,FALSE)</f>
        <v>#REF!</v>
      </c>
      <c r="D70" s="3" t="e">
        <f>VLOOKUP(A70,#REF!,4,FALSE)</f>
        <v>#REF!</v>
      </c>
      <c r="E70" s="25" t="e">
        <f>VLOOKUP(A70,#REF!,9,FALSE)</f>
        <v>#REF!</v>
      </c>
      <c r="F70" s="27" t="e">
        <f>VLOOKUP(A70,#REF!,12,FALSE)</f>
        <v>#REF!</v>
      </c>
      <c r="G70" s="29" t="e">
        <f t="shared" si="1"/>
        <v>#REF!</v>
      </c>
      <c r="H70" s="11" t="e">
        <f>VLOOKUP(A70,#REF!,13,FALSE)</f>
        <v>#REF!</v>
      </c>
      <c r="I70" s="11" t="e">
        <f>VLOOKUP(A70,#REF!,14,FALSE)</f>
        <v>#REF!</v>
      </c>
      <c r="J70" s="5" t="e">
        <f t="shared" si="8"/>
        <v>#REF!</v>
      </c>
      <c r="K70" s="11" t="e">
        <f t="shared" si="9"/>
        <v>#REF!</v>
      </c>
      <c r="L70" s="2" t="e">
        <f t="shared" si="10"/>
        <v>#REF!</v>
      </c>
      <c r="M70" s="5" t="e">
        <f t="shared" si="11"/>
        <v>#REF!</v>
      </c>
      <c r="N70" s="5" t="e">
        <f t="shared" si="12"/>
        <v>#REF!</v>
      </c>
      <c r="O70" s="5" t="e">
        <f t="shared" si="13"/>
        <v>#REF!</v>
      </c>
      <c r="P70" s="5" t="e">
        <f t="shared" si="14"/>
        <v>#REF!</v>
      </c>
    </row>
    <row r="71" spans="1:16" x14ac:dyDescent="0.25">
      <c r="A71" s="23" t="e">
        <f>#REF!</f>
        <v>#REF!</v>
      </c>
      <c r="B71" s="10" t="e">
        <f>VLOOKUP(A71,#REF!,2,FALSE)</f>
        <v>#REF!</v>
      </c>
      <c r="C71" s="3" t="e">
        <f>VLOOKUP(A71,#REF!,3,FALSE)</f>
        <v>#REF!</v>
      </c>
      <c r="D71" s="3" t="e">
        <f>VLOOKUP(A71,#REF!,4,FALSE)</f>
        <v>#REF!</v>
      </c>
      <c r="E71" s="25" t="e">
        <f>VLOOKUP(A71,#REF!,9,FALSE)</f>
        <v>#REF!</v>
      </c>
      <c r="F71" s="27" t="e">
        <f>VLOOKUP(A71,#REF!,12,FALSE)</f>
        <v>#REF!</v>
      </c>
      <c r="G71" s="29" t="e">
        <f t="shared" si="1"/>
        <v>#REF!</v>
      </c>
      <c r="H71" s="11" t="e">
        <f>VLOOKUP(A71,#REF!,13,FALSE)</f>
        <v>#REF!</v>
      </c>
      <c r="I71" s="11" t="e">
        <f>VLOOKUP(A71,#REF!,14,FALSE)</f>
        <v>#REF!</v>
      </c>
      <c r="J71" s="5" t="e">
        <f t="shared" si="8"/>
        <v>#REF!</v>
      </c>
      <c r="K71" s="11" t="e">
        <f t="shared" si="9"/>
        <v>#REF!</v>
      </c>
      <c r="L71" s="2" t="e">
        <f t="shared" si="10"/>
        <v>#REF!</v>
      </c>
      <c r="M71" s="5" t="e">
        <f t="shared" si="11"/>
        <v>#REF!</v>
      </c>
      <c r="N71" s="5" t="e">
        <f t="shared" si="12"/>
        <v>#REF!</v>
      </c>
      <c r="O71" s="5" t="e">
        <f t="shared" si="13"/>
        <v>#REF!</v>
      </c>
      <c r="P71" s="5" t="e">
        <f t="shared" si="14"/>
        <v>#REF!</v>
      </c>
    </row>
    <row r="72" spans="1:16" x14ac:dyDescent="0.25">
      <c r="A72" s="23" t="e">
        <f>#REF!</f>
        <v>#REF!</v>
      </c>
      <c r="B72" s="10" t="e">
        <f>VLOOKUP(A72,#REF!,2,FALSE)</f>
        <v>#REF!</v>
      </c>
      <c r="C72" s="3" t="e">
        <f>VLOOKUP(A72,#REF!,3,FALSE)</f>
        <v>#REF!</v>
      </c>
      <c r="D72" s="3" t="e">
        <f>VLOOKUP(A72,#REF!,4,FALSE)</f>
        <v>#REF!</v>
      </c>
      <c r="E72" s="25" t="e">
        <f>VLOOKUP(A72,#REF!,9,FALSE)</f>
        <v>#REF!</v>
      </c>
      <c r="F72" s="27" t="e">
        <f>VLOOKUP(A72,#REF!,12,FALSE)</f>
        <v>#REF!</v>
      </c>
      <c r="G72" s="29" t="e">
        <f t="shared" si="1"/>
        <v>#REF!</v>
      </c>
      <c r="H72" s="11" t="e">
        <f>VLOOKUP(A72,#REF!,13,FALSE)</f>
        <v>#REF!</v>
      </c>
      <c r="I72" s="11" t="e">
        <f>VLOOKUP(A72,#REF!,14,FALSE)</f>
        <v>#REF!</v>
      </c>
      <c r="J72" s="5" t="e">
        <f t="shared" si="8"/>
        <v>#REF!</v>
      </c>
      <c r="K72" s="11" t="e">
        <f t="shared" si="9"/>
        <v>#REF!</v>
      </c>
      <c r="L72" s="2" t="e">
        <f t="shared" si="10"/>
        <v>#REF!</v>
      </c>
      <c r="M72" s="5" t="e">
        <f t="shared" si="11"/>
        <v>#REF!</v>
      </c>
      <c r="N72" s="5" t="e">
        <f t="shared" si="12"/>
        <v>#REF!</v>
      </c>
      <c r="O72" s="5" t="e">
        <f t="shared" si="13"/>
        <v>#REF!</v>
      </c>
      <c r="P72" s="5" t="e">
        <f t="shared" si="14"/>
        <v>#REF!</v>
      </c>
    </row>
    <row r="73" spans="1:16" x14ac:dyDescent="0.25">
      <c r="A73" s="23" t="e">
        <f>#REF!</f>
        <v>#REF!</v>
      </c>
      <c r="B73" s="10" t="e">
        <f>VLOOKUP(A73,#REF!,2,FALSE)</f>
        <v>#REF!</v>
      </c>
      <c r="C73" s="3" t="e">
        <f>VLOOKUP(A73,#REF!,3,FALSE)</f>
        <v>#REF!</v>
      </c>
      <c r="D73" s="3" t="e">
        <f>VLOOKUP(A73,#REF!,4,FALSE)</f>
        <v>#REF!</v>
      </c>
      <c r="E73" s="25" t="e">
        <f>VLOOKUP(A73,#REF!,9,FALSE)</f>
        <v>#REF!</v>
      </c>
      <c r="F73" s="27" t="e">
        <f>VLOOKUP(A73,#REF!,12,FALSE)</f>
        <v>#REF!</v>
      </c>
      <c r="G73" s="29" t="e">
        <f t="shared" si="1"/>
        <v>#REF!</v>
      </c>
      <c r="H73" s="11" t="e">
        <f>VLOOKUP(A73,#REF!,13,FALSE)</f>
        <v>#REF!</v>
      </c>
      <c r="I73" s="11" t="e">
        <f>VLOOKUP(A73,#REF!,14,FALSE)</f>
        <v>#REF!</v>
      </c>
      <c r="J73" s="5" t="e">
        <f t="shared" si="8"/>
        <v>#REF!</v>
      </c>
      <c r="K73" s="11" t="e">
        <f t="shared" si="9"/>
        <v>#REF!</v>
      </c>
      <c r="L73" s="2" t="e">
        <f t="shared" si="10"/>
        <v>#REF!</v>
      </c>
      <c r="M73" s="5" t="e">
        <f t="shared" si="11"/>
        <v>#REF!</v>
      </c>
      <c r="N73" s="5" t="e">
        <f t="shared" si="12"/>
        <v>#REF!</v>
      </c>
      <c r="O73" s="5" t="e">
        <f t="shared" si="13"/>
        <v>#REF!</v>
      </c>
      <c r="P73" s="5" t="e">
        <f t="shared" si="14"/>
        <v>#REF!</v>
      </c>
    </row>
    <row r="74" spans="1:16" x14ac:dyDescent="0.25">
      <c r="A74" s="23" t="e">
        <f>#REF!</f>
        <v>#REF!</v>
      </c>
      <c r="B74" s="10" t="e">
        <f>VLOOKUP(A74,#REF!,2,FALSE)</f>
        <v>#REF!</v>
      </c>
      <c r="C74" s="3" t="e">
        <f>VLOOKUP(A74,#REF!,3,FALSE)</f>
        <v>#REF!</v>
      </c>
      <c r="D74" s="3" t="e">
        <f>VLOOKUP(A74,#REF!,4,FALSE)</f>
        <v>#REF!</v>
      </c>
      <c r="E74" s="25" t="e">
        <f>VLOOKUP(A74,#REF!,9,FALSE)</f>
        <v>#REF!</v>
      </c>
      <c r="F74" s="27" t="e">
        <f>VLOOKUP(A74,#REF!,12,FALSE)</f>
        <v>#REF!</v>
      </c>
      <c r="G74" s="29" t="e">
        <f t="shared" si="1"/>
        <v>#REF!</v>
      </c>
      <c r="H74" s="11" t="e">
        <f>VLOOKUP(A74,#REF!,13,FALSE)</f>
        <v>#REF!</v>
      </c>
      <c r="I74" s="11" t="e">
        <f>VLOOKUP(A74,#REF!,14,FALSE)</f>
        <v>#REF!</v>
      </c>
      <c r="J74" s="5" t="e">
        <f t="shared" si="8"/>
        <v>#REF!</v>
      </c>
      <c r="K74" s="11" t="e">
        <f t="shared" si="9"/>
        <v>#REF!</v>
      </c>
      <c r="L74" s="2" t="e">
        <f t="shared" si="10"/>
        <v>#REF!</v>
      </c>
      <c r="M74" s="5" t="e">
        <f t="shared" si="11"/>
        <v>#REF!</v>
      </c>
      <c r="N74" s="5" t="e">
        <f t="shared" si="12"/>
        <v>#REF!</v>
      </c>
      <c r="O74" s="5" t="e">
        <f t="shared" si="13"/>
        <v>#REF!</v>
      </c>
      <c r="P74" s="5" t="e">
        <f t="shared" si="14"/>
        <v>#REF!</v>
      </c>
    </row>
    <row r="75" spans="1:16" x14ac:dyDescent="0.25">
      <c r="A75" s="23" t="e">
        <f>#REF!</f>
        <v>#REF!</v>
      </c>
      <c r="B75" s="10" t="e">
        <f>VLOOKUP(A75,#REF!,2,FALSE)</f>
        <v>#REF!</v>
      </c>
      <c r="C75" s="3" t="e">
        <f>VLOOKUP(A75,#REF!,3,FALSE)</f>
        <v>#REF!</v>
      </c>
      <c r="D75" s="3" t="e">
        <f>VLOOKUP(A75,#REF!,4,FALSE)</f>
        <v>#REF!</v>
      </c>
      <c r="E75" s="25" t="e">
        <f>VLOOKUP(A75,#REF!,9,FALSE)</f>
        <v>#REF!</v>
      </c>
      <c r="F75" s="27" t="e">
        <f>VLOOKUP(A75,#REF!,12,FALSE)</f>
        <v>#REF!</v>
      </c>
      <c r="G75" s="29" t="e">
        <f t="shared" si="1"/>
        <v>#REF!</v>
      </c>
      <c r="H75" s="11" t="e">
        <f>VLOOKUP(A75,#REF!,13,FALSE)</f>
        <v>#REF!</v>
      </c>
      <c r="I75" s="11" t="e">
        <f>VLOOKUP(A75,#REF!,14,FALSE)</f>
        <v>#REF!</v>
      </c>
      <c r="J75" s="5" t="e">
        <f t="shared" si="8"/>
        <v>#REF!</v>
      </c>
      <c r="K75" s="11" t="e">
        <f t="shared" si="9"/>
        <v>#REF!</v>
      </c>
      <c r="L75" s="2" t="e">
        <f t="shared" si="10"/>
        <v>#REF!</v>
      </c>
      <c r="M75" s="5" t="e">
        <f t="shared" si="11"/>
        <v>#REF!</v>
      </c>
      <c r="N75" s="5" t="e">
        <f t="shared" si="12"/>
        <v>#REF!</v>
      </c>
      <c r="O75" s="5" t="e">
        <f t="shared" si="13"/>
        <v>#REF!</v>
      </c>
      <c r="P75" s="5" t="e">
        <f t="shared" si="14"/>
        <v>#REF!</v>
      </c>
    </row>
    <row r="76" spans="1:16" x14ac:dyDescent="0.25">
      <c r="A76" s="23" t="e">
        <f>#REF!</f>
        <v>#REF!</v>
      </c>
      <c r="B76" s="10" t="e">
        <f>VLOOKUP(A76,#REF!,2,FALSE)</f>
        <v>#REF!</v>
      </c>
      <c r="C76" s="3" t="e">
        <f>VLOOKUP(A76,#REF!,3,FALSE)</f>
        <v>#REF!</v>
      </c>
      <c r="D76" s="3" t="e">
        <f>VLOOKUP(A76,#REF!,4,FALSE)</f>
        <v>#REF!</v>
      </c>
      <c r="E76" s="25" t="e">
        <f>VLOOKUP(A76,#REF!,9,FALSE)</f>
        <v>#REF!</v>
      </c>
      <c r="F76" s="27" t="e">
        <f>VLOOKUP(A76,#REF!,12,FALSE)</f>
        <v>#REF!</v>
      </c>
      <c r="G76" s="29" t="e">
        <f t="shared" si="1"/>
        <v>#REF!</v>
      </c>
      <c r="H76" s="11" t="e">
        <f>VLOOKUP(A76,#REF!,13,FALSE)</f>
        <v>#REF!</v>
      </c>
      <c r="I76" s="11" t="e">
        <f>VLOOKUP(A76,#REF!,14,FALSE)</f>
        <v>#REF!</v>
      </c>
      <c r="J76" s="5" t="e">
        <f t="shared" si="8"/>
        <v>#REF!</v>
      </c>
      <c r="K76" s="11" t="e">
        <f t="shared" si="9"/>
        <v>#REF!</v>
      </c>
      <c r="L76" s="2" t="e">
        <f t="shared" si="10"/>
        <v>#REF!</v>
      </c>
      <c r="M76" s="5" t="e">
        <f t="shared" si="11"/>
        <v>#REF!</v>
      </c>
      <c r="N76" s="5" t="e">
        <f t="shared" si="12"/>
        <v>#REF!</v>
      </c>
      <c r="O76" s="5" t="e">
        <f t="shared" si="13"/>
        <v>#REF!</v>
      </c>
      <c r="P76" s="5" t="e">
        <f t="shared" si="14"/>
        <v>#REF!</v>
      </c>
    </row>
    <row r="77" spans="1:16" x14ac:dyDescent="0.25">
      <c r="A77" s="23" t="e">
        <f>#REF!</f>
        <v>#REF!</v>
      </c>
      <c r="B77" s="10" t="e">
        <f>VLOOKUP(A77,#REF!,2,FALSE)</f>
        <v>#REF!</v>
      </c>
      <c r="C77" s="3" t="e">
        <f>VLOOKUP(A77,#REF!,3,FALSE)</f>
        <v>#REF!</v>
      </c>
      <c r="D77" s="3" t="e">
        <f>VLOOKUP(A77,#REF!,4,FALSE)</f>
        <v>#REF!</v>
      </c>
      <c r="E77" s="25" t="e">
        <f>VLOOKUP(A77,#REF!,9,FALSE)</f>
        <v>#REF!</v>
      </c>
      <c r="F77" s="27" t="e">
        <f>VLOOKUP(A77,#REF!,12,FALSE)</f>
        <v>#REF!</v>
      </c>
      <c r="G77" s="29" t="e">
        <f t="shared" ref="G77:G140" si="15">C$5</f>
        <v>#REF!</v>
      </c>
      <c r="H77" s="11" t="e">
        <f>VLOOKUP(A77,#REF!,13,FALSE)</f>
        <v>#REF!</v>
      </c>
      <c r="I77" s="11" t="e">
        <f>VLOOKUP(A77,#REF!,14,FALSE)</f>
        <v>#REF!</v>
      </c>
      <c r="J77" s="5" t="e">
        <f t="shared" si="8"/>
        <v>#REF!</v>
      </c>
      <c r="K77" s="11" t="e">
        <f t="shared" si="9"/>
        <v>#REF!</v>
      </c>
      <c r="L77" s="2" t="e">
        <f t="shared" si="10"/>
        <v>#REF!</v>
      </c>
      <c r="M77" s="5" t="e">
        <f t="shared" si="11"/>
        <v>#REF!</v>
      </c>
      <c r="N77" s="5" t="e">
        <f t="shared" si="12"/>
        <v>#REF!</v>
      </c>
      <c r="O77" s="5" t="e">
        <f t="shared" si="13"/>
        <v>#REF!</v>
      </c>
      <c r="P77" s="5" t="e">
        <f t="shared" si="14"/>
        <v>#REF!</v>
      </c>
    </row>
    <row r="78" spans="1:16" x14ac:dyDescent="0.25">
      <c r="A78" s="23" t="e">
        <f>#REF!</f>
        <v>#REF!</v>
      </c>
      <c r="B78" s="10" t="e">
        <f>VLOOKUP(A78,#REF!,2,FALSE)</f>
        <v>#REF!</v>
      </c>
      <c r="C78" s="3" t="e">
        <f>VLOOKUP(A78,#REF!,3,FALSE)</f>
        <v>#REF!</v>
      </c>
      <c r="D78" s="3" t="e">
        <f>VLOOKUP(A78,#REF!,4,FALSE)</f>
        <v>#REF!</v>
      </c>
      <c r="E78" s="25" t="e">
        <f>VLOOKUP(A78,#REF!,9,FALSE)</f>
        <v>#REF!</v>
      </c>
      <c r="F78" s="27" t="e">
        <f>VLOOKUP(A78,#REF!,12,FALSE)</f>
        <v>#REF!</v>
      </c>
      <c r="G78" s="29" t="e">
        <f t="shared" si="15"/>
        <v>#REF!</v>
      </c>
      <c r="H78" s="11" t="e">
        <f>VLOOKUP(A78,#REF!,13,FALSE)</f>
        <v>#REF!</v>
      </c>
      <c r="I78" s="11" t="e">
        <f>VLOOKUP(A78,#REF!,14,FALSE)</f>
        <v>#REF!</v>
      </c>
      <c r="J78" s="5" t="e">
        <f t="shared" si="8"/>
        <v>#REF!</v>
      </c>
      <c r="K78" s="11" t="e">
        <f t="shared" si="9"/>
        <v>#REF!</v>
      </c>
      <c r="L78" s="2" t="e">
        <f t="shared" si="10"/>
        <v>#REF!</v>
      </c>
      <c r="M78" s="5" t="e">
        <f t="shared" si="11"/>
        <v>#REF!</v>
      </c>
      <c r="N78" s="5" t="e">
        <f t="shared" si="12"/>
        <v>#REF!</v>
      </c>
      <c r="O78" s="5" t="e">
        <f t="shared" si="13"/>
        <v>#REF!</v>
      </c>
      <c r="P78" s="5" t="e">
        <f t="shared" si="14"/>
        <v>#REF!</v>
      </c>
    </row>
    <row r="79" spans="1:16" x14ac:dyDescent="0.25">
      <c r="A79" s="23" t="e">
        <f>#REF!</f>
        <v>#REF!</v>
      </c>
      <c r="B79" s="10" t="e">
        <f>VLOOKUP(A79,#REF!,2,FALSE)</f>
        <v>#REF!</v>
      </c>
      <c r="C79" s="3" t="e">
        <f>VLOOKUP(A79,#REF!,3,FALSE)</f>
        <v>#REF!</v>
      </c>
      <c r="D79" s="3" t="e">
        <f>VLOOKUP(A79,#REF!,4,FALSE)</f>
        <v>#REF!</v>
      </c>
      <c r="E79" s="25" t="e">
        <f>VLOOKUP(A79,#REF!,9,FALSE)</f>
        <v>#REF!</v>
      </c>
      <c r="F79" s="27" t="e">
        <f>VLOOKUP(A79,#REF!,12,FALSE)</f>
        <v>#REF!</v>
      </c>
      <c r="G79" s="29" t="e">
        <f t="shared" si="15"/>
        <v>#REF!</v>
      </c>
      <c r="H79" s="11" t="e">
        <f>VLOOKUP(A79,#REF!,13,FALSE)</f>
        <v>#REF!</v>
      </c>
      <c r="I79" s="11" t="e">
        <f>VLOOKUP(A79,#REF!,14,FALSE)</f>
        <v>#REF!</v>
      </c>
      <c r="J79" s="5" t="e">
        <f t="shared" si="8"/>
        <v>#REF!</v>
      </c>
      <c r="K79" s="11" t="e">
        <f t="shared" si="9"/>
        <v>#REF!</v>
      </c>
      <c r="L79" s="2" t="e">
        <f t="shared" si="10"/>
        <v>#REF!</v>
      </c>
      <c r="M79" s="5" t="e">
        <f t="shared" si="11"/>
        <v>#REF!</v>
      </c>
      <c r="N79" s="5" t="e">
        <f t="shared" si="12"/>
        <v>#REF!</v>
      </c>
      <c r="O79" s="5" t="e">
        <f t="shared" si="13"/>
        <v>#REF!</v>
      </c>
      <c r="P79" s="5" t="e">
        <f t="shared" si="14"/>
        <v>#REF!</v>
      </c>
    </row>
    <row r="80" spans="1:16" x14ac:dyDescent="0.25">
      <c r="A80" s="23" t="e">
        <f>#REF!</f>
        <v>#REF!</v>
      </c>
      <c r="B80" s="10" t="e">
        <f>VLOOKUP(A80,#REF!,2,FALSE)</f>
        <v>#REF!</v>
      </c>
      <c r="C80" s="3" t="e">
        <f>VLOOKUP(A80,#REF!,3,FALSE)</f>
        <v>#REF!</v>
      </c>
      <c r="D80" s="3" t="e">
        <f>VLOOKUP(A80,#REF!,4,FALSE)</f>
        <v>#REF!</v>
      </c>
      <c r="E80" s="25" t="e">
        <f>VLOOKUP(A80,#REF!,9,FALSE)</f>
        <v>#REF!</v>
      </c>
      <c r="F80" s="27" t="e">
        <f>VLOOKUP(A80,#REF!,12,FALSE)</f>
        <v>#REF!</v>
      </c>
      <c r="G80" s="29" t="e">
        <f t="shared" si="15"/>
        <v>#REF!</v>
      </c>
      <c r="H80" s="11" t="e">
        <f>VLOOKUP(A80,#REF!,13,FALSE)</f>
        <v>#REF!</v>
      </c>
      <c r="I80" s="11" t="e">
        <f>VLOOKUP(A80,#REF!,14,FALSE)</f>
        <v>#REF!</v>
      </c>
      <c r="J80" s="5" t="e">
        <f t="shared" ref="J80:J142" si="16">F80*2</f>
        <v>#REF!</v>
      </c>
      <c r="K80" s="11" t="e">
        <f t="shared" ref="K80:K142" si="17">J80/H80</f>
        <v>#REF!</v>
      </c>
      <c r="L80" s="2" t="e">
        <f t="shared" ref="L80:L142" si="18">E80</f>
        <v>#REF!</v>
      </c>
      <c r="M80" s="5" t="e">
        <f t="shared" ref="M80:M142" si="19">L80*F80</f>
        <v>#REF!</v>
      </c>
      <c r="N80" s="5" t="e">
        <f t="shared" ref="N80:N142" si="20">L80*H80</f>
        <v>#REF!</v>
      </c>
      <c r="O80" s="5" t="e">
        <f t="shared" ref="O80:O142" si="21">L80*I80</f>
        <v>#REF!</v>
      </c>
      <c r="P80" s="5" t="e">
        <f t="shared" ref="P80:P142" si="22">J80*L80</f>
        <v>#REF!</v>
      </c>
    </row>
    <row r="81" spans="1:16" x14ac:dyDescent="0.25">
      <c r="A81" s="23" t="e">
        <f>#REF!</f>
        <v>#REF!</v>
      </c>
      <c r="B81" s="10" t="e">
        <f>VLOOKUP(A81,#REF!,2,FALSE)</f>
        <v>#REF!</v>
      </c>
      <c r="C81" s="3" t="e">
        <f>VLOOKUP(A81,#REF!,3,FALSE)</f>
        <v>#REF!</v>
      </c>
      <c r="D81" s="3" t="e">
        <f>VLOOKUP(A81,#REF!,4,FALSE)</f>
        <v>#REF!</v>
      </c>
      <c r="E81" s="25" t="e">
        <f>VLOOKUP(A81,#REF!,9,FALSE)</f>
        <v>#REF!</v>
      </c>
      <c r="F81" s="27" t="e">
        <f>VLOOKUP(A81,#REF!,12,FALSE)</f>
        <v>#REF!</v>
      </c>
      <c r="G81" s="29" t="e">
        <f t="shared" si="15"/>
        <v>#REF!</v>
      </c>
      <c r="H81" s="11" t="e">
        <f>VLOOKUP(A81,#REF!,13,FALSE)</f>
        <v>#REF!</v>
      </c>
      <c r="I81" s="11" t="e">
        <f>VLOOKUP(A81,#REF!,14,FALSE)</f>
        <v>#REF!</v>
      </c>
      <c r="J81" s="5" t="e">
        <f t="shared" si="16"/>
        <v>#REF!</v>
      </c>
      <c r="K81" s="11" t="e">
        <f t="shared" si="17"/>
        <v>#REF!</v>
      </c>
      <c r="L81" s="2" t="e">
        <f t="shared" si="18"/>
        <v>#REF!</v>
      </c>
      <c r="M81" s="5" t="e">
        <f t="shared" si="19"/>
        <v>#REF!</v>
      </c>
      <c r="N81" s="5" t="e">
        <f t="shared" si="20"/>
        <v>#REF!</v>
      </c>
      <c r="O81" s="5" t="e">
        <f t="shared" si="21"/>
        <v>#REF!</v>
      </c>
      <c r="P81" s="5" t="e">
        <f t="shared" si="22"/>
        <v>#REF!</v>
      </c>
    </row>
    <row r="82" spans="1:16" x14ac:dyDescent="0.25">
      <c r="A82" s="23" t="e">
        <f>#REF!</f>
        <v>#REF!</v>
      </c>
      <c r="B82" s="10" t="e">
        <f>VLOOKUP(A82,#REF!,2,FALSE)</f>
        <v>#REF!</v>
      </c>
      <c r="C82" s="3" t="e">
        <f>VLOOKUP(A82,#REF!,3,FALSE)</f>
        <v>#REF!</v>
      </c>
      <c r="D82" s="3" t="e">
        <f>VLOOKUP(A82,#REF!,4,FALSE)</f>
        <v>#REF!</v>
      </c>
      <c r="E82" s="25" t="e">
        <f>VLOOKUP(A82,#REF!,9,FALSE)</f>
        <v>#REF!</v>
      </c>
      <c r="F82" s="27" t="e">
        <f>VLOOKUP(A82,#REF!,12,FALSE)</f>
        <v>#REF!</v>
      </c>
      <c r="G82" s="29" t="e">
        <f t="shared" si="15"/>
        <v>#REF!</v>
      </c>
      <c r="H82" s="11" t="e">
        <f>VLOOKUP(A82,#REF!,13,FALSE)</f>
        <v>#REF!</v>
      </c>
      <c r="I82" s="11" t="e">
        <f>VLOOKUP(A82,#REF!,14,FALSE)</f>
        <v>#REF!</v>
      </c>
      <c r="J82" s="5" t="e">
        <f t="shared" si="16"/>
        <v>#REF!</v>
      </c>
      <c r="K82" s="11" t="e">
        <f t="shared" si="17"/>
        <v>#REF!</v>
      </c>
      <c r="L82" s="2" t="e">
        <f t="shared" si="18"/>
        <v>#REF!</v>
      </c>
      <c r="M82" s="5" t="e">
        <f t="shared" si="19"/>
        <v>#REF!</v>
      </c>
      <c r="N82" s="5" t="e">
        <f t="shared" si="20"/>
        <v>#REF!</v>
      </c>
      <c r="O82" s="5" t="e">
        <f t="shared" si="21"/>
        <v>#REF!</v>
      </c>
      <c r="P82" s="5" t="e">
        <f t="shared" si="22"/>
        <v>#REF!</v>
      </c>
    </row>
    <row r="83" spans="1:16" x14ac:dyDescent="0.25">
      <c r="A83" s="23" t="e">
        <f>#REF!</f>
        <v>#REF!</v>
      </c>
      <c r="B83" s="10" t="e">
        <f>VLOOKUP(A83,#REF!,2,FALSE)</f>
        <v>#REF!</v>
      </c>
      <c r="C83" s="3" t="e">
        <f>VLOOKUP(A83,#REF!,3,FALSE)</f>
        <v>#REF!</v>
      </c>
      <c r="D83" s="3" t="e">
        <f>VLOOKUP(A83,#REF!,4,FALSE)</f>
        <v>#REF!</v>
      </c>
      <c r="E83" s="25" t="e">
        <f>VLOOKUP(A83,#REF!,9,FALSE)</f>
        <v>#REF!</v>
      </c>
      <c r="F83" s="27" t="e">
        <f>VLOOKUP(A83,#REF!,12,FALSE)</f>
        <v>#REF!</v>
      </c>
      <c r="G83" s="29" t="e">
        <f t="shared" si="15"/>
        <v>#REF!</v>
      </c>
      <c r="H83" s="11" t="e">
        <f>VLOOKUP(A83,#REF!,13,FALSE)</f>
        <v>#REF!</v>
      </c>
      <c r="I83" s="11" t="e">
        <f>VLOOKUP(A83,#REF!,14,FALSE)</f>
        <v>#REF!</v>
      </c>
      <c r="J83" s="5" t="e">
        <f t="shared" si="16"/>
        <v>#REF!</v>
      </c>
      <c r="K83" s="11" t="e">
        <f t="shared" si="17"/>
        <v>#REF!</v>
      </c>
      <c r="L83" s="2" t="e">
        <f t="shared" si="18"/>
        <v>#REF!</v>
      </c>
      <c r="M83" s="5" t="e">
        <f t="shared" si="19"/>
        <v>#REF!</v>
      </c>
      <c r="N83" s="5" t="e">
        <f t="shared" si="20"/>
        <v>#REF!</v>
      </c>
      <c r="O83" s="5" t="e">
        <f t="shared" si="21"/>
        <v>#REF!</v>
      </c>
      <c r="P83" s="5" t="e">
        <f t="shared" si="22"/>
        <v>#REF!</v>
      </c>
    </row>
    <row r="84" spans="1:16" x14ac:dyDescent="0.25">
      <c r="A84" s="23" t="e">
        <f>#REF!</f>
        <v>#REF!</v>
      </c>
      <c r="B84" s="10" t="e">
        <f>VLOOKUP(A84,#REF!,2,FALSE)</f>
        <v>#REF!</v>
      </c>
      <c r="C84" s="3" t="e">
        <f>VLOOKUP(A84,#REF!,3,FALSE)</f>
        <v>#REF!</v>
      </c>
      <c r="D84" s="3" t="e">
        <f>VLOOKUP(A84,#REF!,4,FALSE)</f>
        <v>#REF!</v>
      </c>
      <c r="E84" s="25" t="e">
        <f>VLOOKUP(A84,#REF!,9,FALSE)</f>
        <v>#REF!</v>
      </c>
      <c r="F84" s="27" t="e">
        <f>VLOOKUP(A84,#REF!,12,FALSE)</f>
        <v>#REF!</v>
      </c>
      <c r="G84" s="29" t="e">
        <f t="shared" si="15"/>
        <v>#REF!</v>
      </c>
      <c r="H84" s="11" t="e">
        <f>VLOOKUP(A84,#REF!,13,FALSE)</f>
        <v>#REF!</v>
      </c>
      <c r="I84" s="11" t="e">
        <f>VLOOKUP(A84,#REF!,14,FALSE)</f>
        <v>#REF!</v>
      </c>
      <c r="J84" s="5" t="e">
        <f t="shared" si="16"/>
        <v>#REF!</v>
      </c>
      <c r="K84" s="11" t="e">
        <f t="shared" si="17"/>
        <v>#REF!</v>
      </c>
      <c r="L84" s="2" t="e">
        <f t="shared" si="18"/>
        <v>#REF!</v>
      </c>
      <c r="M84" s="5" t="e">
        <f t="shared" si="19"/>
        <v>#REF!</v>
      </c>
      <c r="N84" s="5" t="e">
        <f t="shared" si="20"/>
        <v>#REF!</v>
      </c>
      <c r="O84" s="5" t="e">
        <f t="shared" si="21"/>
        <v>#REF!</v>
      </c>
      <c r="P84" s="5" t="e">
        <f t="shared" si="22"/>
        <v>#REF!</v>
      </c>
    </row>
    <row r="85" spans="1:16" x14ac:dyDescent="0.25">
      <c r="A85" s="23" t="e">
        <f>#REF!</f>
        <v>#REF!</v>
      </c>
      <c r="B85" s="10" t="e">
        <f>VLOOKUP(A85,#REF!,2,FALSE)</f>
        <v>#REF!</v>
      </c>
      <c r="C85" s="3" t="e">
        <f>VLOOKUP(A85,#REF!,3,FALSE)</f>
        <v>#REF!</v>
      </c>
      <c r="D85" s="3" t="e">
        <f>VLOOKUP(A85,#REF!,4,FALSE)</f>
        <v>#REF!</v>
      </c>
      <c r="E85" s="25" t="e">
        <f>VLOOKUP(A85,#REF!,9,FALSE)</f>
        <v>#REF!</v>
      </c>
      <c r="F85" s="27" t="e">
        <f>VLOOKUP(A85,#REF!,12,FALSE)</f>
        <v>#REF!</v>
      </c>
      <c r="G85" s="29" t="e">
        <f t="shared" si="15"/>
        <v>#REF!</v>
      </c>
      <c r="H85" s="11" t="e">
        <f>VLOOKUP(A85,#REF!,13,FALSE)</f>
        <v>#REF!</v>
      </c>
      <c r="I85" s="11" t="e">
        <f>VLOOKUP(A85,#REF!,14,FALSE)</f>
        <v>#REF!</v>
      </c>
      <c r="J85" s="5" t="e">
        <f t="shared" si="16"/>
        <v>#REF!</v>
      </c>
      <c r="K85" s="11" t="e">
        <f t="shared" si="17"/>
        <v>#REF!</v>
      </c>
      <c r="L85" s="2" t="e">
        <f t="shared" si="18"/>
        <v>#REF!</v>
      </c>
      <c r="M85" s="5" t="e">
        <f t="shared" si="19"/>
        <v>#REF!</v>
      </c>
      <c r="N85" s="5" t="e">
        <f t="shared" si="20"/>
        <v>#REF!</v>
      </c>
      <c r="O85" s="5" t="e">
        <f t="shared" si="21"/>
        <v>#REF!</v>
      </c>
      <c r="P85" s="5" t="e">
        <f t="shared" si="22"/>
        <v>#REF!</v>
      </c>
    </row>
    <row r="86" spans="1:16" x14ac:dyDescent="0.25">
      <c r="A86" s="23" t="e">
        <f>#REF!</f>
        <v>#REF!</v>
      </c>
      <c r="B86" s="10" t="e">
        <f>VLOOKUP(A86,#REF!,2,FALSE)</f>
        <v>#REF!</v>
      </c>
      <c r="C86" s="3" t="e">
        <f>VLOOKUP(A86,#REF!,3,FALSE)</f>
        <v>#REF!</v>
      </c>
      <c r="D86" s="3" t="e">
        <f>VLOOKUP(A86,#REF!,4,FALSE)</f>
        <v>#REF!</v>
      </c>
      <c r="E86" s="25" t="e">
        <f>VLOOKUP(A86,#REF!,9,FALSE)</f>
        <v>#REF!</v>
      </c>
      <c r="F86" s="27" t="e">
        <f>VLOOKUP(A86,#REF!,12,FALSE)</f>
        <v>#REF!</v>
      </c>
      <c r="G86" s="29" t="e">
        <f t="shared" si="15"/>
        <v>#REF!</v>
      </c>
      <c r="H86" s="11" t="e">
        <f>VLOOKUP(A86,#REF!,13,FALSE)</f>
        <v>#REF!</v>
      </c>
      <c r="I86" s="11" t="e">
        <f>VLOOKUP(A86,#REF!,14,FALSE)</f>
        <v>#REF!</v>
      </c>
      <c r="J86" s="5" t="e">
        <f t="shared" si="16"/>
        <v>#REF!</v>
      </c>
      <c r="K86" s="11" t="e">
        <f t="shared" si="17"/>
        <v>#REF!</v>
      </c>
      <c r="L86" s="2" t="e">
        <f t="shared" si="18"/>
        <v>#REF!</v>
      </c>
      <c r="M86" s="5" t="e">
        <f t="shared" si="19"/>
        <v>#REF!</v>
      </c>
      <c r="N86" s="5" t="e">
        <f t="shared" si="20"/>
        <v>#REF!</v>
      </c>
      <c r="O86" s="5" t="e">
        <f t="shared" si="21"/>
        <v>#REF!</v>
      </c>
      <c r="P86" s="5" t="e">
        <f t="shared" si="22"/>
        <v>#REF!</v>
      </c>
    </row>
    <row r="87" spans="1:16" x14ac:dyDescent="0.25">
      <c r="A87" s="23" t="e">
        <f>#REF!</f>
        <v>#REF!</v>
      </c>
      <c r="B87" s="10" t="e">
        <f>VLOOKUP(A87,#REF!,2,FALSE)</f>
        <v>#REF!</v>
      </c>
      <c r="C87" s="3" t="e">
        <f>VLOOKUP(A87,#REF!,3,FALSE)</f>
        <v>#REF!</v>
      </c>
      <c r="D87" s="3" t="e">
        <f>VLOOKUP(A87,#REF!,4,FALSE)</f>
        <v>#REF!</v>
      </c>
      <c r="E87" s="25" t="e">
        <f>VLOOKUP(A87,#REF!,9,FALSE)</f>
        <v>#REF!</v>
      </c>
      <c r="F87" s="27" t="e">
        <f>VLOOKUP(A87,#REF!,12,FALSE)</f>
        <v>#REF!</v>
      </c>
      <c r="G87" s="29" t="e">
        <f t="shared" si="15"/>
        <v>#REF!</v>
      </c>
      <c r="H87" s="11" t="e">
        <f>VLOOKUP(A87,#REF!,13,FALSE)</f>
        <v>#REF!</v>
      </c>
      <c r="I87" s="11" t="e">
        <f>VLOOKUP(A87,#REF!,14,FALSE)</f>
        <v>#REF!</v>
      </c>
      <c r="J87" s="5" t="e">
        <f t="shared" si="16"/>
        <v>#REF!</v>
      </c>
      <c r="K87" s="11" t="e">
        <f t="shared" si="17"/>
        <v>#REF!</v>
      </c>
      <c r="L87" s="2" t="e">
        <f t="shared" si="18"/>
        <v>#REF!</v>
      </c>
      <c r="M87" s="5" t="e">
        <f t="shared" si="19"/>
        <v>#REF!</v>
      </c>
      <c r="N87" s="5" t="e">
        <f t="shared" si="20"/>
        <v>#REF!</v>
      </c>
      <c r="O87" s="5" t="e">
        <f t="shared" si="21"/>
        <v>#REF!</v>
      </c>
      <c r="P87" s="5" t="e">
        <f t="shared" si="22"/>
        <v>#REF!</v>
      </c>
    </row>
    <row r="88" spans="1:16" x14ac:dyDescent="0.25">
      <c r="A88" s="23" t="e">
        <f>#REF!</f>
        <v>#REF!</v>
      </c>
      <c r="B88" s="10" t="e">
        <f>VLOOKUP(A88,#REF!,2,FALSE)</f>
        <v>#REF!</v>
      </c>
      <c r="C88" s="3" t="e">
        <f>VLOOKUP(A88,#REF!,3,FALSE)</f>
        <v>#REF!</v>
      </c>
      <c r="D88" s="3" t="e">
        <f>VLOOKUP(A88,#REF!,4,FALSE)</f>
        <v>#REF!</v>
      </c>
      <c r="E88" s="25" t="e">
        <f>VLOOKUP(A88,#REF!,9,FALSE)</f>
        <v>#REF!</v>
      </c>
      <c r="F88" s="27" t="e">
        <f>VLOOKUP(A88,#REF!,12,FALSE)</f>
        <v>#REF!</v>
      </c>
      <c r="G88" s="29" t="e">
        <f t="shared" si="15"/>
        <v>#REF!</v>
      </c>
      <c r="H88" s="11" t="e">
        <f>VLOOKUP(A88,#REF!,13,FALSE)</f>
        <v>#REF!</v>
      </c>
      <c r="I88" s="11" t="e">
        <f>VLOOKUP(A88,#REF!,14,FALSE)</f>
        <v>#REF!</v>
      </c>
      <c r="J88" s="5" t="e">
        <f t="shared" si="16"/>
        <v>#REF!</v>
      </c>
      <c r="K88" s="11" t="e">
        <f t="shared" si="17"/>
        <v>#REF!</v>
      </c>
      <c r="L88" s="2" t="e">
        <f t="shared" si="18"/>
        <v>#REF!</v>
      </c>
      <c r="M88" s="5" t="e">
        <f t="shared" si="19"/>
        <v>#REF!</v>
      </c>
      <c r="N88" s="5" t="e">
        <f t="shared" si="20"/>
        <v>#REF!</v>
      </c>
      <c r="O88" s="5" t="e">
        <f t="shared" si="21"/>
        <v>#REF!</v>
      </c>
      <c r="P88" s="5" t="e">
        <f t="shared" si="22"/>
        <v>#REF!</v>
      </c>
    </row>
    <row r="89" spans="1:16" x14ac:dyDescent="0.25">
      <c r="A89" s="23" t="e">
        <f>#REF!</f>
        <v>#REF!</v>
      </c>
      <c r="B89" s="10" t="e">
        <f>VLOOKUP(A89,#REF!,2,FALSE)</f>
        <v>#REF!</v>
      </c>
      <c r="C89" s="3" t="e">
        <f>VLOOKUP(A89,#REF!,3,FALSE)</f>
        <v>#REF!</v>
      </c>
      <c r="D89" s="3" t="e">
        <f>VLOOKUP(A89,#REF!,4,FALSE)</f>
        <v>#REF!</v>
      </c>
      <c r="E89" s="25" t="e">
        <f>VLOOKUP(A89,#REF!,9,FALSE)</f>
        <v>#REF!</v>
      </c>
      <c r="F89" s="27" t="e">
        <f>VLOOKUP(A89,#REF!,12,FALSE)</f>
        <v>#REF!</v>
      </c>
      <c r="G89" s="29" t="e">
        <f t="shared" si="15"/>
        <v>#REF!</v>
      </c>
      <c r="H89" s="11" t="e">
        <f>VLOOKUP(A89,#REF!,13,FALSE)</f>
        <v>#REF!</v>
      </c>
      <c r="I89" s="11" t="e">
        <f>VLOOKUP(A89,#REF!,14,FALSE)</f>
        <v>#REF!</v>
      </c>
      <c r="J89" s="5" t="e">
        <f t="shared" si="16"/>
        <v>#REF!</v>
      </c>
      <c r="K89" s="11" t="e">
        <f t="shared" si="17"/>
        <v>#REF!</v>
      </c>
      <c r="L89" s="2" t="e">
        <f t="shared" si="18"/>
        <v>#REF!</v>
      </c>
      <c r="M89" s="5" t="e">
        <f t="shared" si="19"/>
        <v>#REF!</v>
      </c>
      <c r="N89" s="5" t="e">
        <f t="shared" si="20"/>
        <v>#REF!</v>
      </c>
      <c r="O89" s="5" t="e">
        <f t="shared" si="21"/>
        <v>#REF!</v>
      </c>
      <c r="P89" s="5" t="e">
        <f t="shared" si="22"/>
        <v>#REF!</v>
      </c>
    </row>
    <row r="90" spans="1:16" x14ac:dyDescent="0.25">
      <c r="A90" s="23" t="e">
        <f>#REF!</f>
        <v>#REF!</v>
      </c>
      <c r="B90" s="10" t="e">
        <f>VLOOKUP(A90,#REF!,2,FALSE)</f>
        <v>#REF!</v>
      </c>
      <c r="C90" s="3" t="e">
        <f>VLOOKUP(A90,#REF!,3,FALSE)</f>
        <v>#REF!</v>
      </c>
      <c r="D90" s="3" t="e">
        <f>VLOOKUP(A90,#REF!,4,FALSE)</f>
        <v>#REF!</v>
      </c>
      <c r="E90" s="25" t="e">
        <f>VLOOKUP(A90,#REF!,9,FALSE)</f>
        <v>#REF!</v>
      </c>
      <c r="F90" s="27" t="e">
        <f>VLOOKUP(A90,#REF!,12,FALSE)</f>
        <v>#REF!</v>
      </c>
      <c r="G90" s="29" t="e">
        <f t="shared" si="15"/>
        <v>#REF!</v>
      </c>
      <c r="H90" s="11" t="e">
        <f>VLOOKUP(A90,#REF!,13,FALSE)</f>
        <v>#REF!</v>
      </c>
      <c r="I90" s="11" t="e">
        <f>VLOOKUP(A90,#REF!,14,FALSE)</f>
        <v>#REF!</v>
      </c>
      <c r="J90" s="5" t="e">
        <f t="shared" si="16"/>
        <v>#REF!</v>
      </c>
      <c r="K90" s="11" t="e">
        <f t="shared" si="17"/>
        <v>#REF!</v>
      </c>
      <c r="L90" s="2" t="e">
        <f t="shared" si="18"/>
        <v>#REF!</v>
      </c>
      <c r="M90" s="5" t="e">
        <f t="shared" si="19"/>
        <v>#REF!</v>
      </c>
      <c r="N90" s="5" t="e">
        <f t="shared" si="20"/>
        <v>#REF!</v>
      </c>
      <c r="O90" s="5" t="e">
        <f t="shared" si="21"/>
        <v>#REF!</v>
      </c>
      <c r="P90" s="5" t="e">
        <f t="shared" si="22"/>
        <v>#REF!</v>
      </c>
    </row>
    <row r="91" spans="1:16" x14ac:dyDescent="0.25">
      <c r="A91" s="23" t="e">
        <f>#REF!</f>
        <v>#REF!</v>
      </c>
      <c r="B91" s="10" t="e">
        <f>VLOOKUP(A91,#REF!,2,FALSE)</f>
        <v>#REF!</v>
      </c>
      <c r="C91" s="3" t="e">
        <f>VLOOKUP(A91,#REF!,3,FALSE)</f>
        <v>#REF!</v>
      </c>
      <c r="D91" s="3" t="e">
        <f>VLOOKUP(A91,#REF!,4,FALSE)</f>
        <v>#REF!</v>
      </c>
      <c r="E91" s="25" t="e">
        <f>VLOOKUP(A91,#REF!,9,FALSE)</f>
        <v>#REF!</v>
      </c>
      <c r="F91" s="27" t="e">
        <f>VLOOKUP(A91,#REF!,12,FALSE)</f>
        <v>#REF!</v>
      </c>
      <c r="G91" s="29" t="e">
        <f t="shared" si="15"/>
        <v>#REF!</v>
      </c>
      <c r="H91" s="11" t="e">
        <f>VLOOKUP(A91,#REF!,13,FALSE)</f>
        <v>#REF!</v>
      </c>
      <c r="I91" s="11" t="e">
        <f>VLOOKUP(A91,#REF!,14,FALSE)</f>
        <v>#REF!</v>
      </c>
      <c r="J91" s="5" t="e">
        <f t="shared" si="16"/>
        <v>#REF!</v>
      </c>
      <c r="K91" s="11" t="e">
        <f t="shared" si="17"/>
        <v>#REF!</v>
      </c>
      <c r="L91" s="2" t="e">
        <f t="shared" si="18"/>
        <v>#REF!</v>
      </c>
      <c r="M91" s="5" t="e">
        <f t="shared" si="19"/>
        <v>#REF!</v>
      </c>
      <c r="N91" s="5" t="e">
        <f t="shared" si="20"/>
        <v>#REF!</v>
      </c>
      <c r="O91" s="5" t="e">
        <f t="shared" si="21"/>
        <v>#REF!</v>
      </c>
      <c r="P91" s="5" t="e">
        <f t="shared" si="22"/>
        <v>#REF!</v>
      </c>
    </row>
    <row r="92" spans="1:16" x14ac:dyDescent="0.25">
      <c r="A92" s="23" t="e">
        <f>#REF!</f>
        <v>#REF!</v>
      </c>
      <c r="B92" s="10" t="e">
        <f>VLOOKUP(A92,#REF!,2,FALSE)</f>
        <v>#REF!</v>
      </c>
      <c r="C92" s="3" t="e">
        <f>VLOOKUP(A92,#REF!,3,FALSE)</f>
        <v>#REF!</v>
      </c>
      <c r="D92" s="3" t="e">
        <f>VLOOKUP(A92,#REF!,4,FALSE)</f>
        <v>#REF!</v>
      </c>
      <c r="E92" s="25" t="e">
        <f>VLOOKUP(A92,#REF!,9,FALSE)</f>
        <v>#REF!</v>
      </c>
      <c r="F92" s="27" t="e">
        <f>VLOOKUP(A92,#REF!,12,FALSE)</f>
        <v>#REF!</v>
      </c>
      <c r="G92" s="29" t="e">
        <f t="shared" si="15"/>
        <v>#REF!</v>
      </c>
      <c r="H92" s="11" t="e">
        <f>VLOOKUP(A92,#REF!,13,FALSE)</f>
        <v>#REF!</v>
      </c>
      <c r="I92" s="11" t="e">
        <f>VLOOKUP(A92,#REF!,14,FALSE)</f>
        <v>#REF!</v>
      </c>
      <c r="J92" s="5" t="e">
        <f t="shared" si="16"/>
        <v>#REF!</v>
      </c>
      <c r="K92" s="11" t="e">
        <f t="shared" si="17"/>
        <v>#REF!</v>
      </c>
      <c r="L92" s="2" t="e">
        <f t="shared" si="18"/>
        <v>#REF!</v>
      </c>
      <c r="M92" s="5" t="e">
        <f t="shared" si="19"/>
        <v>#REF!</v>
      </c>
      <c r="N92" s="5" t="e">
        <f t="shared" si="20"/>
        <v>#REF!</v>
      </c>
      <c r="O92" s="5" t="e">
        <f t="shared" si="21"/>
        <v>#REF!</v>
      </c>
      <c r="P92" s="5" t="e">
        <f t="shared" si="22"/>
        <v>#REF!</v>
      </c>
    </row>
    <row r="93" spans="1:16" x14ac:dyDescent="0.25">
      <c r="A93" s="23" t="e">
        <f>#REF!</f>
        <v>#REF!</v>
      </c>
      <c r="B93" s="10" t="e">
        <f>VLOOKUP(A93,#REF!,2,FALSE)</f>
        <v>#REF!</v>
      </c>
      <c r="C93" s="3" t="e">
        <f>VLOOKUP(A93,#REF!,3,FALSE)</f>
        <v>#REF!</v>
      </c>
      <c r="D93" s="3" t="e">
        <f>VLOOKUP(A93,#REF!,4,FALSE)</f>
        <v>#REF!</v>
      </c>
      <c r="E93" s="25" t="e">
        <f>VLOOKUP(A93,#REF!,9,FALSE)</f>
        <v>#REF!</v>
      </c>
      <c r="F93" s="27" t="e">
        <f>VLOOKUP(A93,#REF!,12,FALSE)</f>
        <v>#REF!</v>
      </c>
      <c r="G93" s="29" t="e">
        <f t="shared" si="15"/>
        <v>#REF!</v>
      </c>
      <c r="H93" s="11" t="e">
        <f>VLOOKUP(A93,#REF!,13,FALSE)</f>
        <v>#REF!</v>
      </c>
      <c r="I93" s="11" t="e">
        <f>VLOOKUP(A93,#REF!,14,FALSE)</f>
        <v>#REF!</v>
      </c>
      <c r="J93" s="5" t="e">
        <f t="shared" si="16"/>
        <v>#REF!</v>
      </c>
      <c r="K93" s="11" t="e">
        <f t="shared" si="17"/>
        <v>#REF!</v>
      </c>
      <c r="L93" s="2" t="e">
        <f t="shared" si="18"/>
        <v>#REF!</v>
      </c>
      <c r="M93" s="5" t="e">
        <f t="shared" si="19"/>
        <v>#REF!</v>
      </c>
      <c r="N93" s="5" t="e">
        <f t="shared" si="20"/>
        <v>#REF!</v>
      </c>
      <c r="O93" s="5" t="e">
        <f t="shared" si="21"/>
        <v>#REF!</v>
      </c>
      <c r="P93" s="5" t="e">
        <f t="shared" si="22"/>
        <v>#REF!</v>
      </c>
    </row>
    <row r="94" spans="1:16" x14ac:dyDescent="0.25">
      <c r="A94" s="23" t="e">
        <f>#REF!</f>
        <v>#REF!</v>
      </c>
      <c r="B94" s="10" t="e">
        <f>VLOOKUP(A94,#REF!,2,FALSE)</f>
        <v>#REF!</v>
      </c>
      <c r="C94" s="3" t="e">
        <f>VLOOKUP(A94,#REF!,3,FALSE)</f>
        <v>#REF!</v>
      </c>
      <c r="D94" s="3" t="e">
        <f>VLOOKUP(A94,#REF!,4,FALSE)</f>
        <v>#REF!</v>
      </c>
      <c r="E94" s="25" t="e">
        <f>VLOOKUP(A94,#REF!,9,FALSE)</f>
        <v>#REF!</v>
      </c>
      <c r="F94" s="27" t="e">
        <f>VLOOKUP(A94,#REF!,12,FALSE)</f>
        <v>#REF!</v>
      </c>
      <c r="G94" s="29" t="e">
        <f t="shared" si="15"/>
        <v>#REF!</v>
      </c>
      <c r="H94" s="11" t="e">
        <f>VLOOKUP(A94,#REF!,13,FALSE)</f>
        <v>#REF!</v>
      </c>
      <c r="I94" s="11" t="e">
        <f>VLOOKUP(A94,#REF!,14,FALSE)</f>
        <v>#REF!</v>
      </c>
      <c r="J94" s="5" t="e">
        <f t="shared" si="16"/>
        <v>#REF!</v>
      </c>
      <c r="K94" s="11" t="e">
        <f t="shared" si="17"/>
        <v>#REF!</v>
      </c>
      <c r="L94" s="2" t="e">
        <f t="shared" si="18"/>
        <v>#REF!</v>
      </c>
      <c r="M94" s="5" t="e">
        <f t="shared" si="19"/>
        <v>#REF!</v>
      </c>
      <c r="N94" s="5" t="e">
        <f t="shared" si="20"/>
        <v>#REF!</v>
      </c>
      <c r="O94" s="5" t="e">
        <f t="shared" si="21"/>
        <v>#REF!</v>
      </c>
      <c r="P94" s="5" t="e">
        <f t="shared" si="22"/>
        <v>#REF!</v>
      </c>
    </row>
    <row r="95" spans="1:16" x14ac:dyDescent="0.25">
      <c r="A95" s="23" t="e">
        <f>#REF!</f>
        <v>#REF!</v>
      </c>
      <c r="B95" s="10" t="e">
        <f>VLOOKUP(A95,#REF!,2,FALSE)</f>
        <v>#REF!</v>
      </c>
      <c r="C95" s="3" t="e">
        <f>VLOOKUP(A95,#REF!,3,FALSE)</f>
        <v>#REF!</v>
      </c>
      <c r="D95" s="3" t="e">
        <f>VLOOKUP(A95,#REF!,4,FALSE)</f>
        <v>#REF!</v>
      </c>
      <c r="E95" s="25" t="e">
        <f>VLOOKUP(A95,#REF!,9,FALSE)</f>
        <v>#REF!</v>
      </c>
      <c r="F95" s="27" t="e">
        <f>VLOOKUP(A95,#REF!,12,FALSE)</f>
        <v>#REF!</v>
      </c>
      <c r="G95" s="29" t="e">
        <f t="shared" si="15"/>
        <v>#REF!</v>
      </c>
      <c r="H95" s="11" t="e">
        <f>VLOOKUP(A95,#REF!,13,FALSE)</f>
        <v>#REF!</v>
      </c>
      <c r="I95" s="11" t="e">
        <f>VLOOKUP(A95,#REF!,14,FALSE)</f>
        <v>#REF!</v>
      </c>
      <c r="J95" s="5" t="e">
        <f t="shared" si="16"/>
        <v>#REF!</v>
      </c>
      <c r="K95" s="11" t="e">
        <f t="shared" si="17"/>
        <v>#REF!</v>
      </c>
      <c r="L95" s="2" t="e">
        <f t="shared" si="18"/>
        <v>#REF!</v>
      </c>
      <c r="M95" s="5" t="e">
        <f t="shared" si="19"/>
        <v>#REF!</v>
      </c>
      <c r="N95" s="5" t="e">
        <f t="shared" si="20"/>
        <v>#REF!</v>
      </c>
      <c r="O95" s="5" t="e">
        <f t="shared" si="21"/>
        <v>#REF!</v>
      </c>
      <c r="P95" s="5" t="e">
        <f t="shared" si="22"/>
        <v>#REF!</v>
      </c>
    </row>
    <row r="96" spans="1:16" x14ac:dyDescent="0.25">
      <c r="A96" s="23" t="e">
        <f>#REF!</f>
        <v>#REF!</v>
      </c>
      <c r="B96" s="10" t="e">
        <f>VLOOKUP(A96,#REF!,2,FALSE)</f>
        <v>#REF!</v>
      </c>
      <c r="C96" s="3" t="e">
        <f>VLOOKUP(A96,#REF!,3,FALSE)</f>
        <v>#REF!</v>
      </c>
      <c r="D96" s="3" t="e">
        <f>VLOOKUP(A96,#REF!,4,FALSE)</f>
        <v>#REF!</v>
      </c>
      <c r="E96" s="25" t="e">
        <f>VLOOKUP(A96,#REF!,9,FALSE)</f>
        <v>#REF!</v>
      </c>
      <c r="F96" s="27" t="e">
        <f>VLOOKUP(A96,#REF!,12,FALSE)</f>
        <v>#REF!</v>
      </c>
      <c r="G96" s="29" t="e">
        <f t="shared" si="15"/>
        <v>#REF!</v>
      </c>
      <c r="H96" s="11" t="e">
        <f>VLOOKUP(A96,#REF!,13,FALSE)</f>
        <v>#REF!</v>
      </c>
      <c r="I96" s="11" t="e">
        <f>VLOOKUP(A96,#REF!,14,FALSE)</f>
        <v>#REF!</v>
      </c>
      <c r="J96" s="5" t="e">
        <f t="shared" si="16"/>
        <v>#REF!</v>
      </c>
      <c r="K96" s="11" t="e">
        <f t="shared" si="17"/>
        <v>#REF!</v>
      </c>
      <c r="L96" s="2" t="e">
        <f t="shared" si="18"/>
        <v>#REF!</v>
      </c>
      <c r="M96" s="5" t="e">
        <f t="shared" si="19"/>
        <v>#REF!</v>
      </c>
      <c r="N96" s="5" t="e">
        <f t="shared" si="20"/>
        <v>#REF!</v>
      </c>
      <c r="O96" s="5" t="e">
        <f t="shared" si="21"/>
        <v>#REF!</v>
      </c>
      <c r="P96" s="5" t="e">
        <f t="shared" si="22"/>
        <v>#REF!</v>
      </c>
    </row>
    <row r="97" spans="1:16" x14ac:dyDescent="0.25">
      <c r="A97" s="23" t="e">
        <f>#REF!</f>
        <v>#REF!</v>
      </c>
      <c r="B97" s="10" t="e">
        <f>VLOOKUP(A97,#REF!,2,FALSE)</f>
        <v>#REF!</v>
      </c>
      <c r="C97" s="3" t="e">
        <f>VLOOKUP(A97,#REF!,3,FALSE)</f>
        <v>#REF!</v>
      </c>
      <c r="D97" s="3" t="e">
        <f>VLOOKUP(A97,#REF!,4,FALSE)</f>
        <v>#REF!</v>
      </c>
      <c r="E97" s="25" t="e">
        <f>VLOOKUP(A97,#REF!,9,FALSE)</f>
        <v>#REF!</v>
      </c>
      <c r="F97" s="27" t="e">
        <f>VLOOKUP(A97,#REF!,12,FALSE)</f>
        <v>#REF!</v>
      </c>
      <c r="G97" s="29" t="e">
        <f t="shared" si="15"/>
        <v>#REF!</v>
      </c>
      <c r="H97" s="11" t="e">
        <f>VLOOKUP(A97,#REF!,13,FALSE)</f>
        <v>#REF!</v>
      </c>
      <c r="I97" s="11" t="e">
        <f>VLOOKUP(A97,#REF!,14,FALSE)</f>
        <v>#REF!</v>
      </c>
      <c r="J97" s="5" t="e">
        <f t="shared" si="16"/>
        <v>#REF!</v>
      </c>
      <c r="K97" s="11" t="e">
        <f t="shared" si="17"/>
        <v>#REF!</v>
      </c>
      <c r="L97" s="2" t="e">
        <f t="shared" si="18"/>
        <v>#REF!</v>
      </c>
      <c r="M97" s="5" t="e">
        <f t="shared" si="19"/>
        <v>#REF!</v>
      </c>
      <c r="N97" s="5" t="e">
        <f t="shared" si="20"/>
        <v>#REF!</v>
      </c>
      <c r="O97" s="5" t="e">
        <f t="shared" si="21"/>
        <v>#REF!</v>
      </c>
      <c r="P97" s="5" t="e">
        <f t="shared" si="22"/>
        <v>#REF!</v>
      </c>
    </row>
    <row r="98" spans="1:16" x14ac:dyDescent="0.25">
      <c r="A98" s="23" t="e">
        <f>#REF!</f>
        <v>#REF!</v>
      </c>
      <c r="B98" s="10" t="e">
        <f>VLOOKUP(A98,#REF!,2,FALSE)</f>
        <v>#REF!</v>
      </c>
      <c r="C98" s="3" t="e">
        <f>VLOOKUP(A98,#REF!,3,FALSE)</f>
        <v>#REF!</v>
      </c>
      <c r="D98" s="3" t="e">
        <f>VLOOKUP(A98,#REF!,4,FALSE)</f>
        <v>#REF!</v>
      </c>
      <c r="E98" s="25" t="e">
        <f>VLOOKUP(A98,#REF!,9,FALSE)</f>
        <v>#REF!</v>
      </c>
      <c r="F98" s="27" t="e">
        <f>VLOOKUP(A98,#REF!,12,FALSE)</f>
        <v>#REF!</v>
      </c>
      <c r="G98" s="29" t="e">
        <f t="shared" si="15"/>
        <v>#REF!</v>
      </c>
      <c r="H98" s="11" t="e">
        <f>VLOOKUP(A98,#REF!,13,FALSE)</f>
        <v>#REF!</v>
      </c>
      <c r="I98" s="11" t="e">
        <f>VLOOKUP(A98,#REF!,14,FALSE)</f>
        <v>#REF!</v>
      </c>
      <c r="J98" s="5" t="e">
        <f t="shared" si="16"/>
        <v>#REF!</v>
      </c>
      <c r="K98" s="11" t="e">
        <f t="shared" si="17"/>
        <v>#REF!</v>
      </c>
      <c r="L98" s="2" t="e">
        <f t="shared" si="18"/>
        <v>#REF!</v>
      </c>
      <c r="M98" s="5" t="e">
        <f t="shared" si="19"/>
        <v>#REF!</v>
      </c>
      <c r="N98" s="5" t="e">
        <f t="shared" si="20"/>
        <v>#REF!</v>
      </c>
      <c r="O98" s="5" t="e">
        <f t="shared" si="21"/>
        <v>#REF!</v>
      </c>
      <c r="P98" s="5" t="e">
        <f t="shared" si="22"/>
        <v>#REF!</v>
      </c>
    </row>
    <row r="99" spans="1:16" x14ac:dyDescent="0.25">
      <c r="A99" s="23" t="e">
        <f>#REF!</f>
        <v>#REF!</v>
      </c>
      <c r="B99" s="10" t="e">
        <f>VLOOKUP(A99,#REF!,2,FALSE)</f>
        <v>#REF!</v>
      </c>
      <c r="C99" s="3" t="e">
        <f>VLOOKUP(A99,#REF!,3,FALSE)</f>
        <v>#REF!</v>
      </c>
      <c r="D99" s="3" t="e">
        <f>VLOOKUP(A99,#REF!,4,FALSE)</f>
        <v>#REF!</v>
      </c>
      <c r="E99" s="25" t="e">
        <f>VLOOKUP(A99,#REF!,9,FALSE)</f>
        <v>#REF!</v>
      </c>
      <c r="F99" s="27" t="e">
        <f>VLOOKUP(A99,#REF!,12,FALSE)</f>
        <v>#REF!</v>
      </c>
      <c r="G99" s="29" t="e">
        <f t="shared" si="15"/>
        <v>#REF!</v>
      </c>
      <c r="H99" s="11" t="e">
        <f>VLOOKUP(A99,#REF!,13,FALSE)</f>
        <v>#REF!</v>
      </c>
      <c r="I99" s="11" t="e">
        <f>VLOOKUP(A99,#REF!,14,FALSE)</f>
        <v>#REF!</v>
      </c>
      <c r="J99" s="5" t="e">
        <f t="shared" si="16"/>
        <v>#REF!</v>
      </c>
      <c r="K99" s="11" t="e">
        <f t="shared" si="17"/>
        <v>#REF!</v>
      </c>
      <c r="L99" s="2" t="e">
        <f t="shared" si="18"/>
        <v>#REF!</v>
      </c>
      <c r="M99" s="5" t="e">
        <f t="shared" si="19"/>
        <v>#REF!</v>
      </c>
      <c r="N99" s="5" t="e">
        <f t="shared" si="20"/>
        <v>#REF!</v>
      </c>
      <c r="O99" s="5" t="e">
        <f t="shared" si="21"/>
        <v>#REF!</v>
      </c>
      <c r="P99" s="5" t="e">
        <f t="shared" si="22"/>
        <v>#REF!</v>
      </c>
    </row>
    <row r="100" spans="1:16" x14ac:dyDescent="0.25">
      <c r="A100" s="23" t="e">
        <f>#REF!</f>
        <v>#REF!</v>
      </c>
      <c r="B100" s="10" t="e">
        <f>VLOOKUP(A100,#REF!,2,FALSE)</f>
        <v>#REF!</v>
      </c>
      <c r="C100" s="3" t="e">
        <f>VLOOKUP(A100,#REF!,3,FALSE)</f>
        <v>#REF!</v>
      </c>
      <c r="D100" s="3" t="e">
        <f>VLOOKUP(A100,#REF!,4,FALSE)</f>
        <v>#REF!</v>
      </c>
      <c r="E100" s="25" t="e">
        <f>VLOOKUP(A100,#REF!,9,FALSE)</f>
        <v>#REF!</v>
      </c>
      <c r="F100" s="27" t="e">
        <f>VLOOKUP(A100,#REF!,12,FALSE)</f>
        <v>#REF!</v>
      </c>
      <c r="G100" s="29" t="e">
        <f t="shared" si="15"/>
        <v>#REF!</v>
      </c>
      <c r="H100" s="11" t="e">
        <f>VLOOKUP(A100,#REF!,13,FALSE)</f>
        <v>#REF!</v>
      </c>
      <c r="I100" s="11" t="e">
        <f>VLOOKUP(A100,#REF!,14,FALSE)</f>
        <v>#REF!</v>
      </c>
      <c r="J100" s="5" t="e">
        <f t="shared" si="16"/>
        <v>#REF!</v>
      </c>
      <c r="K100" s="11" t="e">
        <f t="shared" si="17"/>
        <v>#REF!</v>
      </c>
      <c r="L100" s="2" t="e">
        <f t="shared" si="18"/>
        <v>#REF!</v>
      </c>
      <c r="M100" s="5" t="e">
        <f t="shared" si="19"/>
        <v>#REF!</v>
      </c>
      <c r="N100" s="5" t="e">
        <f t="shared" si="20"/>
        <v>#REF!</v>
      </c>
      <c r="O100" s="5" t="e">
        <f t="shared" si="21"/>
        <v>#REF!</v>
      </c>
      <c r="P100" s="5" t="e">
        <f t="shared" si="22"/>
        <v>#REF!</v>
      </c>
    </row>
    <row r="101" spans="1:16" x14ac:dyDescent="0.25">
      <c r="A101" s="23" t="e">
        <f>#REF!</f>
        <v>#REF!</v>
      </c>
      <c r="B101" s="10" t="e">
        <f>VLOOKUP(A101,#REF!,2,FALSE)</f>
        <v>#REF!</v>
      </c>
      <c r="C101" s="3" t="e">
        <f>VLOOKUP(A101,#REF!,3,FALSE)</f>
        <v>#REF!</v>
      </c>
      <c r="D101" s="3" t="e">
        <f>VLOOKUP(A101,#REF!,4,FALSE)</f>
        <v>#REF!</v>
      </c>
      <c r="E101" s="25" t="e">
        <f>VLOOKUP(A101,#REF!,9,FALSE)</f>
        <v>#REF!</v>
      </c>
      <c r="F101" s="27" t="e">
        <f>VLOOKUP(A101,#REF!,12,FALSE)</f>
        <v>#REF!</v>
      </c>
      <c r="G101" s="29" t="e">
        <f t="shared" si="15"/>
        <v>#REF!</v>
      </c>
      <c r="H101" s="11" t="e">
        <f>VLOOKUP(A101,#REF!,13,FALSE)</f>
        <v>#REF!</v>
      </c>
      <c r="I101" s="11" t="e">
        <f>VLOOKUP(A101,#REF!,14,FALSE)</f>
        <v>#REF!</v>
      </c>
      <c r="J101" s="5" t="e">
        <f t="shared" si="16"/>
        <v>#REF!</v>
      </c>
      <c r="K101" s="11" t="e">
        <f t="shared" si="17"/>
        <v>#REF!</v>
      </c>
      <c r="L101" s="2" t="e">
        <f t="shared" si="18"/>
        <v>#REF!</v>
      </c>
      <c r="M101" s="5" t="e">
        <f t="shared" si="19"/>
        <v>#REF!</v>
      </c>
      <c r="N101" s="5" t="e">
        <f t="shared" si="20"/>
        <v>#REF!</v>
      </c>
      <c r="O101" s="5" t="e">
        <f t="shared" si="21"/>
        <v>#REF!</v>
      </c>
      <c r="P101" s="5" t="e">
        <f t="shared" si="22"/>
        <v>#REF!</v>
      </c>
    </row>
    <row r="102" spans="1:16" x14ac:dyDescent="0.25">
      <c r="A102" s="23" t="e">
        <f>#REF!</f>
        <v>#REF!</v>
      </c>
      <c r="B102" s="10" t="e">
        <f>VLOOKUP(A102,#REF!,2,FALSE)</f>
        <v>#REF!</v>
      </c>
      <c r="C102" s="3" t="e">
        <f>VLOOKUP(A102,#REF!,3,FALSE)</f>
        <v>#REF!</v>
      </c>
      <c r="D102" s="3" t="e">
        <f>VLOOKUP(A102,#REF!,4,FALSE)</f>
        <v>#REF!</v>
      </c>
      <c r="E102" s="25" t="e">
        <f>VLOOKUP(A102,#REF!,9,FALSE)</f>
        <v>#REF!</v>
      </c>
      <c r="F102" s="27" t="e">
        <f>VLOOKUP(A102,#REF!,12,FALSE)</f>
        <v>#REF!</v>
      </c>
      <c r="G102" s="29" t="e">
        <f t="shared" si="15"/>
        <v>#REF!</v>
      </c>
      <c r="H102" s="11" t="e">
        <f>VLOOKUP(A102,#REF!,13,FALSE)</f>
        <v>#REF!</v>
      </c>
      <c r="I102" s="11" t="e">
        <f>VLOOKUP(A102,#REF!,14,FALSE)</f>
        <v>#REF!</v>
      </c>
      <c r="J102" s="5" t="e">
        <f t="shared" si="16"/>
        <v>#REF!</v>
      </c>
      <c r="K102" s="11" t="e">
        <f t="shared" si="17"/>
        <v>#REF!</v>
      </c>
      <c r="L102" s="2" t="e">
        <f t="shared" si="18"/>
        <v>#REF!</v>
      </c>
      <c r="M102" s="5" t="e">
        <f t="shared" si="19"/>
        <v>#REF!</v>
      </c>
      <c r="N102" s="5" t="e">
        <f t="shared" si="20"/>
        <v>#REF!</v>
      </c>
      <c r="O102" s="5" t="e">
        <f t="shared" si="21"/>
        <v>#REF!</v>
      </c>
      <c r="P102" s="5" t="e">
        <f t="shared" si="22"/>
        <v>#REF!</v>
      </c>
    </row>
    <row r="103" spans="1:16" x14ac:dyDescent="0.25">
      <c r="A103" s="23" t="e">
        <f>#REF!</f>
        <v>#REF!</v>
      </c>
      <c r="B103" s="10" t="e">
        <f>VLOOKUP(A103,#REF!,2,FALSE)</f>
        <v>#REF!</v>
      </c>
      <c r="C103" s="3" t="e">
        <f>VLOOKUP(A103,#REF!,3,FALSE)</f>
        <v>#REF!</v>
      </c>
      <c r="D103" s="3" t="e">
        <f>VLOOKUP(A103,#REF!,4,FALSE)</f>
        <v>#REF!</v>
      </c>
      <c r="E103" s="25" t="e">
        <f>VLOOKUP(A103,#REF!,9,FALSE)</f>
        <v>#REF!</v>
      </c>
      <c r="F103" s="27" t="e">
        <f>VLOOKUP(A103,#REF!,12,FALSE)</f>
        <v>#REF!</v>
      </c>
      <c r="G103" s="29" t="e">
        <f t="shared" si="15"/>
        <v>#REF!</v>
      </c>
      <c r="H103" s="11" t="e">
        <f>VLOOKUP(A103,#REF!,13,FALSE)</f>
        <v>#REF!</v>
      </c>
      <c r="I103" s="11" t="e">
        <f>VLOOKUP(A103,#REF!,14,FALSE)</f>
        <v>#REF!</v>
      </c>
      <c r="J103" s="5" t="e">
        <f t="shared" si="16"/>
        <v>#REF!</v>
      </c>
      <c r="K103" s="11" t="e">
        <f t="shared" si="17"/>
        <v>#REF!</v>
      </c>
      <c r="L103" s="2" t="e">
        <f t="shared" si="18"/>
        <v>#REF!</v>
      </c>
      <c r="M103" s="5" t="e">
        <f t="shared" si="19"/>
        <v>#REF!</v>
      </c>
      <c r="N103" s="5" t="e">
        <f t="shared" si="20"/>
        <v>#REF!</v>
      </c>
      <c r="O103" s="5" t="e">
        <f t="shared" si="21"/>
        <v>#REF!</v>
      </c>
      <c r="P103" s="5" t="e">
        <f t="shared" si="22"/>
        <v>#REF!</v>
      </c>
    </row>
    <row r="104" spans="1:16" x14ac:dyDescent="0.25">
      <c r="A104" s="23" t="e">
        <f>#REF!</f>
        <v>#REF!</v>
      </c>
      <c r="B104" s="10" t="e">
        <f>VLOOKUP(A104,#REF!,2,FALSE)</f>
        <v>#REF!</v>
      </c>
      <c r="C104" s="3" t="e">
        <f>VLOOKUP(A104,#REF!,3,FALSE)</f>
        <v>#REF!</v>
      </c>
      <c r="D104" s="3" t="e">
        <f>VLOOKUP(A104,#REF!,4,FALSE)</f>
        <v>#REF!</v>
      </c>
      <c r="E104" s="25" t="e">
        <f>VLOOKUP(A104,#REF!,9,FALSE)</f>
        <v>#REF!</v>
      </c>
      <c r="F104" s="27" t="e">
        <f>VLOOKUP(A104,#REF!,12,FALSE)</f>
        <v>#REF!</v>
      </c>
      <c r="G104" s="29" t="e">
        <f t="shared" si="15"/>
        <v>#REF!</v>
      </c>
      <c r="H104" s="11" t="e">
        <f>VLOOKUP(A104,#REF!,13,FALSE)</f>
        <v>#REF!</v>
      </c>
      <c r="I104" s="11" t="e">
        <f>VLOOKUP(A104,#REF!,14,FALSE)</f>
        <v>#REF!</v>
      </c>
      <c r="J104" s="5" t="e">
        <f t="shared" si="16"/>
        <v>#REF!</v>
      </c>
      <c r="K104" s="11" t="e">
        <f t="shared" si="17"/>
        <v>#REF!</v>
      </c>
      <c r="L104" s="2" t="e">
        <f t="shared" si="18"/>
        <v>#REF!</v>
      </c>
      <c r="M104" s="5" t="e">
        <f t="shared" si="19"/>
        <v>#REF!</v>
      </c>
      <c r="N104" s="5" t="e">
        <f t="shared" si="20"/>
        <v>#REF!</v>
      </c>
      <c r="O104" s="5" t="e">
        <f t="shared" si="21"/>
        <v>#REF!</v>
      </c>
      <c r="P104" s="5" t="e">
        <f t="shared" si="22"/>
        <v>#REF!</v>
      </c>
    </row>
    <row r="105" spans="1:16" x14ac:dyDescent="0.25">
      <c r="A105" s="23" t="e">
        <f>#REF!</f>
        <v>#REF!</v>
      </c>
      <c r="B105" s="10" t="e">
        <f>VLOOKUP(A105,#REF!,2,FALSE)</f>
        <v>#REF!</v>
      </c>
      <c r="C105" s="3" t="e">
        <f>VLOOKUP(A105,#REF!,3,FALSE)</f>
        <v>#REF!</v>
      </c>
      <c r="D105" s="3" t="e">
        <f>VLOOKUP(A105,#REF!,4,FALSE)</f>
        <v>#REF!</v>
      </c>
      <c r="E105" s="25" t="e">
        <f>VLOOKUP(A105,#REF!,9,FALSE)</f>
        <v>#REF!</v>
      </c>
      <c r="F105" s="27" t="e">
        <f>VLOOKUP(A105,#REF!,12,FALSE)</f>
        <v>#REF!</v>
      </c>
      <c r="G105" s="29" t="e">
        <f t="shared" si="15"/>
        <v>#REF!</v>
      </c>
      <c r="H105" s="11" t="e">
        <f>VLOOKUP(A105,#REF!,13,FALSE)</f>
        <v>#REF!</v>
      </c>
      <c r="I105" s="11" t="e">
        <f>VLOOKUP(A105,#REF!,14,FALSE)</f>
        <v>#REF!</v>
      </c>
      <c r="J105" s="5" t="e">
        <f t="shared" si="16"/>
        <v>#REF!</v>
      </c>
      <c r="K105" s="11" t="e">
        <f t="shared" si="17"/>
        <v>#REF!</v>
      </c>
      <c r="L105" s="2" t="e">
        <f t="shared" si="18"/>
        <v>#REF!</v>
      </c>
      <c r="M105" s="5" t="e">
        <f t="shared" si="19"/>
        <v>#REF!</v>
      </c>
      <c r="N105" s="5" t="e">
        <f t="shared" si="20"/>
        <v>#REF!</v>
      </c>
      <c r="O105" s="5" t="e">
        <f t="shared" si="21"/>
        <v>#REF!</v>
      </c>
      <c r="P105" s="5" t="e">
        <f t="shared" si="22"/>
        <v>#REF!</v>
      </c>
    </row>
    <row r="106" spans="1:16" x14ac:dyDescent="0.25">
      <c r="A106" s="23" t="e">
        <f>#REF!</f>
        <v>#REF!</v>
      </c>
      <c r="B106" s="10" t="e">
        <f>VLOOKUP(A106,#REF!,2,FALSE)</f>
        <v>#REF!</v>
      </c>
      <c r="C106" s="3" t="e">
        <f>VLOOKUP(A106,#REF!,3,FALSE)</f>
        <v>#REF!</v>
      </c>
      <c r="D106" s="3" t="e">
        <f>VLOOKUP(A106,#REF!,4,FALSE)</f>
        <v>#REF!</v>
      </c>
      <c r="E106" s="25" t="e">
        <f>VLOOKUP(A106,#REF!,9,FALSE)</f>
        <v>#REF!</v>
      </c>
      <c r="F106" s="27" t="e">
        <f>VLOOKUP(A106,#REF!,12,FALSE)</f>
        <v>#REF!</v>
      </c>
      <c r="G106" s="29" t="e">
        <f t="shared" si="15"/>
        <v>#REF!</v>
      </c>
      <c r="H106" s="11" t="e">
        <f>VLOOKUP(A106,#REF!,13,FALSE)</f>
        <v>#REF!</v>
      </c>
      <c r="I106" s="11" t="e">
        <f>VLOOKUP(A106,#REF!,14,FALSE)</f>
        <v>#REF!</v>
      </c>
      <c r="J106" s="5" t="e">
        <f t="shared" si="16"/>
        <v>#REF!</v>
      </c>
      <c r="K106" s="11" t="e">
        <f t="shared" si="17"/>
        <v>#REF!</v>
      </c>
      <c r="L106" s="2" t="e">
        <f t="shared" si="18"/>
        <v>#REF!</v>
      </c>
      <c r="M106" s="5" t="e">
        <f t="shared" si="19"/>
        <v>#REF!</v>
      </c>
      <c r="N106" s="5" t="e">
        <f t="shared" si="20"/>
        <v>#REF!</v>
      </c>
      <c r="O106" s="5" t="e">
        <f t="shared" si="21"/>
        <v>#REF!</v>
      </c>
      <c r="P106" s="5" t="e">
        <f t="shared" si="22"/>
        <v>#REF!</v>
      </c>
    </row>
    <row r="107" spans="1:16" x14ac:dyDescent="0.25">
      <c r="A107" s="23" t="e">
        <f>#REF!</f>
        <v>#REF!</v>
      </c>
      <c r="B107" s="10" t="e">
        <f>VLOOKUP(A107,#REF!,2,FALSE)</f>
        <v>#REF!</v>
      </c>
      <c r="C107" s="3" t="e">
        <f>VLOOKUP(A107,#REF!,3,FALSE)</f>
        <v>#REF!</v>
      </c>
      <c r="D107" s="3" t="e">
        <f>VLOOKUP(A107,#REF!,4,FALSE)</f>
        <v>#REF!</v>
      </c>
      <c r="E107" s="25" t="e">
        <f>VLOOKUP(A107,#REF!,9,FALSE)</f>
        <v>#REF!</v>
      </c>
      <c r="F107" s="27" t="e">
        <f>VLOOKUP(A107,#REF!,12,FALSE)</f>
        <v>#REF!</v>
      </c>
      <c r="G107" s="29" t="e">
        <f t="shared" si="15"/>
        <v>#REF!</v>
      </c>
      <c r="H107" s="11" t="e">
        <f>VLOOKUP(A107,#REF!,13,FALSE)</f>
        <v>#REF!</v>
      </c>
      <c r="I107" s="11" t="e">
        <f>VLOOKUP(A107,#REF!,14,FALSE)</f>
        <v>#REF!</v>
      </c>
      <c r="J107" s="5" t="e">
        <f t="shared" si="16"/>
        <v>#REF!</v>
      </c>
      <c r="K107" s="11" t="e">
        <f t="shared" si="17"/>
        <v>#REF!</v>
      </c>
      <c r="L107" s="2" t="e">
        <f t="shared" si="18"/>
        <v>#REF!</v>
      </c>
      <c r="M107" s="5" t="e">
        <f t="shared" si="19"/>
        <v>#REF!</v>
      </c>
      <c r="N107" s="5" t="e">
        <f t="shared" si="20"/>
        <v>#REF!</v>
      </c>
      <c r="O107" s="5" t="e">
        <f t="shared" si="21"/>
        <v>#REF!</v>
      </c>
      <c r="P107" s="5" t="e">
        <f t="shared" si="22"/>
        <v>#REF!</v>
      </c>
    </row>
    <row r="108" spans="1:16" x14ac:dyDescent="0.25">
      <c r="A108" s="23" t="e">
        <f>#REF!</f>
        <v>#REF!</v>
      </c>
      <c r="B108" s="10" t="e">
        <f>VLOOKUP(A108,#REF!,2,FALSE)</f>
        <v>#REF!</v>
      </c>
      <c r="C108" s="3" t="e">
        <f>VLOOKUP(A108,#REF!,3,FALSE)</f>
        <v>#REF!</v>
      </c>
      <c r="D108" s="3" t="e">
        <f>VLOOKUP(A108,#REF!,4,FALSE)</f>
        <v>#REF!</v>
      </c>
      <c r="E108" s="25" t="e">
        <f>VLOOKUP(A108,#REF!,9,FALSE)</f>
        <v>#REF!</v>
      </c>
      <c r="F108" s="27" t="e">
        <f>VLOOKUP(A108,#REF!,12,FALSE)</f>
        <v>#REF!</v>
      </c>
      <c r="G108" s="29" t="e">
        <f t="shared" si="15"/>
        <v>#REF!</v>
      </c>
      <c r="H108" s="11" t="e">
        <f>VLOOKUP(A108,#REF!,13,FALSE)</f>
        <v>#REF!</v>
      </c>
      <c r="I108" s="11" t="e">
        <f>VLOOKUP(A108,#REF!,14,FALSE)</f>
        <v>#REF!</v>
      </c>
      <c r="J108" s="5" t="e">
        <f t="shared" si="16"/>
        <v>#REF!</v>
      </c>
      <c r="K108" s="11" t="e">
        <f t="shared" si="17"/>
        <v>#REF!</v>
      </c>
      <c r="L108" s="2" t="e">
        <f t="shared" si="18"/>
        <v>#REF!</v>
      </c>
      <c r="M108" s="5" t="e">
        <f t="shared" si="19"/>
        <v>#REF!</v>
      </c>
      <c r="N108" s="5" t="e">
        <f t="shared" si="20"/>
        <v>#REF!</v>
      </c>
      <c r="O108" s="5" t="e">
        <f t="shared" si="21"/>
        <v>#REF!</v>
      </c>
      <c r="P108" s="5" t="e">
        <f t="shared" si="22"/>
        <v>#REF!</v>
      </c>
    </row>
    <row r="109" spans="1:16" x14ac:dyDescent="0.25">
      <c r="A109" s="23" t="e">
        <f>#REF!</f>
        <v>#REF!</v>
      </c>
      <c r="B109" s="10" t="e">
        <f>VLOOKUP(A109,#REF!,2,FALSE)</f>
        <v>#REF!</v>
      </c>
      <c r="C109" s="3" t="e">
        <f>VLOOKUP(A109,#REF!,3,FALSE)</f>
        <v>#REF!</v>
      </c>
      <c r="D109" s="3" t="e">
        <f>VLOOKUP(A109,#REF!,4,FALSE)</f>
        <v>#REF!</v>
      </c>
      <c r="E109" s="25" t="e">
        <f>VLOOKUP(A109,#REF!,9,FALSE)</f>
        <v>#REF!</v>
      </c>
      <c r="F109" s="27" t="e">
        <f>VLOOKUP(A109,#REF!,12,FALSE)</f>
        <v>#REF!</v>
      </c>
      <c r="G109" s="29" t="e">
        <f t="shared" si="15"/>
        <v>#REF!</v>
      </c>
      <c r="H109" s="11" t="e">
        <f>VLOOKUP(A109,#REF!,13,FALSE)</f>
        <v>#REF!</v>
      </c>
      <c r="I109" s="11" t="e">
        <f>VLOOKUP(A109,#REF!,14,FALSE)</f>
        <v>#REF!</v>
      </c>
      <c r="J109" s="5" t="e">
        <f t="shared" si="16"/>
        <v>#REF!</v>
      </c>
      <c r="K109" s="11" t="e">
        <f t="shared" si="17"/>
        <v>#REF!</v>
      </c>
      <c r="L109" s="2" t="e">
        <f t="shared" si="18"/>
        <v>#REF!</v>
      </c>
      <c r="M109" s="5" t="e">
        <f t="shared" si="19"/>
        <v>#REF!</v>
      </c>
      <c r="N109" s="5" t="e">
        <f t="shared" si="20"/>
        <v>#REF!</v>
      </c>
      <c r="O109" s="5" t="e">
        <f t="shared" si="21"/>
        <v>#REF!</v>
      </c>
      <c r="P109" s="5" t="e">
        <f t="shared" si="22"/>
        <v>#REF!</v>
      </c>
    </row>
    <row r="110" spans="1:16" x14ac:dyDescent="0.25">
      <c r="A110" s="23" t="e">
        <f>#REF!</f>
        <v>#REF!</v>
      </c>
      <c r="B110" s="10" t="e">
        <f>VLOOKUP(A110,#REF!,2,FALSE)</f>
        <v>#REF!</v>
      </c>
      <c r="C110" s="3" t="e">
        <f>VLOOKUP(A110,#REF!,3,FALSE)</f>
        <v>#REF!</v>
      </c>
      <c r="D110" s="3" t="e">
        <f>VLOOKUP(A110,#REF!,4,FALSE)</f>
        <v>#REF!</v>
      </c>
      <c r="E110" s="25" t="e">
        <f>VLOOKUP(A110,#REF!,9,FALSE)</f>
        <v>#REF!</v>
      </c>
      <c r="F110" s="27" t="e">
        <f>VLOOKUP(A110,#REF!,12,FALSE)</f>
        <v>#REF!</v>
      </c>
      <c r="G110" s="29" t="e">
        <f t="shared" si="15"/>
        <v>#REF!</v>
      </c>
      <c r="H110" s="11" t="e">
        <f>VLOOKUP(A110,#REF!,13,FALSE)</f>
        <v>#REF!</v>
      </c>
      <c r="I110" s="11" t="e">
        <f>VLOOKUP(A110,#REF!,14,FALSE)</f>
        <v>#REF!</v>
      </c>
      <c r="J110" s="5" t="e">
        <f t="shared" si="16"/>
        <v>#REF!</v>
      </c>
      <c r="K110" s="11" t="e">
        <f t="shared" si="17"/>
        <v>#REF!</v>
      </c>
      <c r="L110" s="2" t="e">
        <f t="shared" si="18"/>
        <v>#REF!</v>
      </c>
      <c r="M110" s="5" t="e">
        <f t="shared" si="19"/>
        <v>#REF!</v>
      </c>
      <c r="N110" s="5" t="e">
        <f t="shared" si="20"/>
        <v>#REF!</v>
      </c>
      <c r="O110" s="5" t="e">
        <f t="shared" si="21"/>
        <v>#REF!</v>
      </c>
      <c r="P110" s="5" t="e">
        <f t="shared" si="22"/>
        <v>#REF!</v>
      </c>
    </row>
    <row r="111" spans="1:16" x14ac:dyDescent="0.25">
      <c r="A111" s="23" t="e">
        <f>#REF!</f>
        <v>#REF!</v>
      </c>
      <c r="B111" s="10" t="e">
        <f>VLOOKUP(A111,#REF!,2,FALSE)</f>
        <v>#REF!</v>
      </c>
      <c r="C111" s="3" t="e">
        <f>VLOOKUP(A111,#REF!,3,FALSE)</f>
        <v>#REF!</v>
      </c>
      <c r="D111" s="3" t="e">
        <f>VLOOKUP(A111,#REF!,4,FALSE)</f>
        <v>#REF!</v>
      </c>
      <c r="E111" s="25" t="e">
        <f>VLOOKUP(A111,#REF!,9,FALSE)</f>
        <v>#REF!</v>
      </c>
      <c r="F111" s="27" t="e">
        <f>VLOOKUP(A111,#REF!,12,FALSE)</f>
        <v>#REF!</v>
      </c>
      <c r="G111" s="29" t="e">
        <f t="shared" si="15"/>
        <v>#REF!</v>
      </c>
      <c r="H111" s="11" t="e">
        <f>VLOOKUP(A111,#REF!,13,FALSE)</f>
        <v>#REF!</v>
      </c>
      <c r="I111" s="11" t="e">
        <f>VLOOKUP(A111,#REF!,14,FALSE)</f>
        <v>#REF!</v>
      </c>
      <c r="J111" s="5" t="e">
        <f t="shared" si="16"/>
        <v>#REF!</v>
      </c>
      <c r="K111" s="11" t="e">
        <f t="shared" si="17"/>
        <v>#REF!</v>
      </c>
      <c r="L111" s="2" t="e">
        <f t="shared" si="18"/>
        <v>#REF!</v>
      </c>
      <c r="M111" s="5" t="e">
        <f t="shared" si="19"/>
        <v>#REF!</v>
      </c>
      <c r="N111" s="5" t="e">
        <f t="shared" si="20"/>
        <v>#REF!</v>
      </c>
      <c r="O111" s="5" t="e">
        <f t="shared" si="21"/>
        <v>#REF!</v>
      </c>
      <c r="P111" s="5" t="e">
        <f t="shared" si="22"/>
        <v>#REF!</v>
      </c>
    </row>
    <row r="112" spans="1:16" x14ac:dyDescent="0.25">
      <c r="A112" s="23" t="e">
        <f>#REF!</f>
        <v>#REF!</v>
      </c>
      <c r="B112" s="10" t="e">
        <f>VLOOKUP(A112,#REF!,2,FALSE)</f>
        <v>#REF!</v>
      </c>
      <c r="C112" s="3" t="e">
        <f>VLOOKUP(A112,#REF!,3,FALSE)</f>
        <v>#REF!</v>
      </c>
      <c r="D112" s="3" t="e">
        <f>VLOOKUP(A112,#REF!,4,FALSE)</f>
        <v>#REF!</v>
      </c>
      <c r="E112" s="25" t="e">
        <f>VLOOKUP(A112,#REF!,9,FALSE)</f>
        <v>#REF!</v>
      </c>
      <c r="F112" s="27" t="e">
        <f>VLOOKUP(A112,#REF!,12,FALSE)</f>
        <v>#REF!</v>
      </c>
      <c r="G112" s="29" t="e">
        <f t="shared" si="15"/>
        <v>#REF!</v>
      </c>
      <c r="H112" s="11" t="e">
        <f>VLOOKUP(A112,#REF!,13,FALSE)</f>
        <v>#REF!</v>
      </c>
      <c r="I112" s="11" t="e">
        <f>VLOOKUP(A112,#REF!,14,FALSE)</f>
        <v>#REF!</v>
      </c>
      <c r="J112" s="5" t="e">
        <f t="shared" si="16"/>
        <v>#REF!</v>
      </c>
      <c r="K112" s="11" t="e">
        <f t="shared" si="17"/>
        <v>#REF!</v>
      </c>
      <c r="L112" s="2" t="e">
        <f t="shared" si="18"/>
        <v>#REF!</v>
      </c>
      <c r="M112" s="5" t="e">
        <f t="shared" si="19"/>
        <v>#REF!</v>
      </c>
      <c r="N112" s="5" t="e">
        <f t="shared" si="20"/>
        <v>#REF!</v>
      </c>
      <c r="O112" s="5" t="e">
        <f t="shared" si="21"/>
        <v>#REF!</v>
      </c>
      <c r="P112" s="5" t="e">
        <f t="shared" si="22"/>
        <v>#REF!</v>
      </c>
    </row>
    <row r="113" spans="1:16" x14ac:dyDescent="0.25">
      <c r="A113" s="23" t="e">
        <f>#REF!</f>
        <v>#REF!</v>
      </c>
      <c r="B113" s="10" t="e">
        <f>VLOOKUP(A113,#REF!,2,FALSE)</f>
        <v>#REF!</v>
      </c>
      <c r="C113" s="3" t="e">
        <f>VLOOKUP(A113,#REF!,3,FALSE)</f>
        <v>#REF!</v>
      </c>
      <c r="D113" s="3" t="e">
        <f>VLOOKUP(A113,#REF!,4,FALSE)</f>
        <v>#REF!</v>
      </c>
      <c r="E113" s="25" t="e">
        <f>VLOOKUP(A113,#REF!,9,FALSE)</f>
        <v>#REF!</v>
      </c>
      <c r="F113" s="27" t="e">
        <f>VLOOKUP(A113,#REF!,12,FALSE)</f>
        <v>#REF!</v>
      </c>
      <c r="G113" s="29" t="e">
        <f t="shared" si="15"/>
        <v>#REF!</v>
      </c>
      <c r="H113" s="11" t="e">
        <f>VLOOKUP(A113,#REF!,13,FALSE)</f>
        <v>#REF!</v>
      </c>
      <c r="I113" s="11" t="e">
        <f>VLOOKUP(A113,#REF!,14,FALSE)</f>
        <v>#REF!</v>
      </c>
      <c r="J113" s="5" t="e">
        <f t="shared" si="16"/>
        <v>#REF!</v>
      </c>
      <c r="K113" s="11" t="e">
        <f t="shared" si="17"/>
        <v>#REF!</v>
      </c>
      <c r="L113" s="2" t="e">
        <f t="shared" si="18"/>
        <v>#REF!</v>
      </c>
      <c r="M113" s="5" t="e">
        <f t="shared" si="19"/>
        <v>#REF!</v>
      </c>
      <c r="N113" s="5" t="e">
        <f t="shared" si="20"/>
        <v>#REF!</v>
      </c>
      <c r="O113" s="5" t="e">
        <f t="shared" si="21"/>
        <v>#REF!</v>
      </c>
      <c r="P113" s="5" t="e">
        <f t="shared" si="22"/>
        <v>#REF!</v>
      </c>
    </row>
    <row r="114" spans="1:16" x14ac:dyDescent="0.25">
      <c r="A114" s="23" t="e">
        <f>#REF!</f>
        <v>#REF!</v>
      </c>
      <c r="B114" s="10" t="e">
        <f>VLOOKUP(A114,#REF!,2,FALSE)</f>
        <v>#REF!</v>
      </c>
      <c r="C114" s="3" t="e">
        <f>VLOOKUP(A114,#REF!,3,FALSE)</f>
        <v>#REF!</v>
      </c>
      <c r="D114" s="3" t="e">
        <f>VLOOKUP(A114,#REF!,4,FALSE)</f>
        <v>#REF!</v>
      </c>
      <c r="E114" s="25" t="e">
        <f>VLOOKUP(A114,#REF!,9,FALSE)</f>
        <v>#REF!</v>
      </c>
      <c r="F114" s="27" t="e">
        <f>VLOOKUP(A114,#REF!,12,FALSE)</f>
        <v>#REF!</v>
      </c>
      <c r="G114" s="29" t="e">
        <f t="shared" si="15"/>
        <v>#REF!</v>
      </c>
      <c r="H114" s="11" t="e">
        <f>VLOOKUP(A114,#REF!,13,FALSE)</f>
        <v>#REF!</v>
      </c>
      <c r="I114" s="11" t="e">
        <f>VLOOKUP(A114,#REF!,14,FALSE)</f>
        <v>#REF!</v>
      </c>
      <c r="J114" s="5" t="e">
        <f t="shared" si="16"/>
        <v>#REF!</v>
      </c>
      <c r="K114" s="11" t="e">
        <f t="shared" si="17"/>
        <v>#REF!</v>
      </c>
      <c r="L114" s="2" t="e">
        <f t="shared" si="18"/>
        <v>#REF!</v>
      </c>
      <c r="M114" s="5" t="e">
        <f t="shared" si="19"/>
        <v>#REF!</v>
      </c>
      <c r="N114" s="5" t="e">
        <f t="shared" si="20"/>
        <v>#REF!</v>
      </c>
      <c r="O114" s="5" t="e">
        <f t="shared" si="21"/>
        <v>#REF!</v>
      </c>
      <c r="P114" s="5" t="e">
        <f t="shared" si="22"/>
        <v>#REF!</v>
      </c>
    </row>
    <row r="115" spans="1:16" x14ac:dyDescent="0.25">
      <c r="A115" s="23" t="e">
        <f>#REF!</f>
        <v>#REF!</v>
      </c>
      <c r="B115" s="10" t="e">
        <f>VLOOKUP(A115,#REF!,2,FALSE)</f>
        <v>#REF!</v>
      </c>
      <c r="C115" s="3" t="e">
        <f>VLOOKUP(A115,#REF!,3,FALSE)</f>
        <v>#REF!</v>
      </c>
      <c r="D115" s="3" t="e">
        <f>VLOOKUP(A115,#REF!,4,FALSE)</f>
        <v>#REF!</v>
      </c>
      <c r="E115" s="25" t="e">
        <f>VLOOKUP(A115,#REF!,9,FALSE)</f>
        <v>#REF!</v>
      </c>
      <c r="F115" s="27" t="e">
        <f>VLOOKUP(A115,#REF!,12,FALSE)</f>
        <v>#REF!</v>
      </c>
      <c r="G115" s="29" t="e">
        <f t="shared" si="15"/>
        <v>#REF!</v>
      </c>
      <c r="H115" s="11" t="e">
        <f>VLOOKUP(A115,#REF!,13,FALSE)</f>
        <v>#REF!</v>
      </c>
      <c r="I115" s="11" t="e">
        <f>VLOOKUP(A115,#REF!,14,FALSE)</f>
        <v>#REF!</v>
      </c>
      <c r="J115" s="5" t="e">
        <f t="shared" si="16"/>
        <v>#REF!</v>
      </c>
      <c r="K115" s="11" t="e">
        <f t="shared" si="17"/>
        <v>#REF!</v>
      </c>
      <c r="L115" s="2" t="e">
        <f t="shared" si="18"/>
        <v>#REF!</v>
      </c>
      <c r="M115" s="5" t="e">
        <f t="shared" si="19"/>
        <v>#REF!</v>
      </c>
      <c r="N115" s="5" t="e">
        <f t="shared" si="20"/>
        <v>#REF!</v>
      </c>
      <c r="O115" s="5" t="e">
        <f t="shared" si="21"/>
        <v>#REF!</v>
      </c>
      <c r="P115" s="5" t="e">
        <f t="shared" si="22"/>
        <v>#REF!</v>
      </c>
    </row>
    <row r="116" spans="1:16" x14ac:dyDescent="0.25">
      <c r="A116" s="23" t="e">
        <f>#REF!</f>
        <v>#REF!</v>
      </c>
      <c r="B116" s="10" t="e">
        <f>VLOOKUP(A116,#REF!,2,FALSE)</f>
        <v>#REF!</v>
      </c>
      <c r="C116" s="3" t="e">
        <f>VLOOKUP(A116,#REF!,3,FALSE)</f>
        <v>#REF!</v>
      </c>
      <c r="D116" s="3" t="e">
        <f>VLOOKUP(A116,#REF!,4,FALSE)</f>
        <v>#REF!</v>
      </c>
      <c r="E116" s="25" t="e">
        <f>VLOOKUP(A116,#REF!,9,FALSE)</f>
        <v>#REF!</v>
      </c>
      <c r="F116" s="27" t="e">
        <f>VLOOKUP(A116,#REF!,12,FALSE)</f>
        <v>#REF!</v>
      </c>
      <c r="G116" s="29" t="e">
        <f t="shared" si="15"/>
        <v>#REF!</v>
      </c>
      <c r="H116" s="11" t="e">
        <f>VLOOKUP(A116,#REF!,13,FALSE)</f>
        <v>#REF!</v>
      </c>
      <c r="I116" s="11" t="e">
        <f>VLOOKUP(A116,#REF!,14,FALSE)</f>
        <v>#REF!</v>
      </c>
      <c r="J116" s="5" t="e">
        <f t="shared" si="16"/>
        <v>#REF!</v>
      </c>
      <c r="K116" s="11" t="e">
        <f t="shared" si="17"/>
        <v>#REF!</v>
      </c>
      <c r="L116" s="2" t="e">
        <f t="shared" si="18"/>
        <v>#REF!</v>
      </c>
      <c r="M116" s="5" t="e">
        <f t="shared" si="19"/>
        <v>#REF!</v>
      </c>
      <c r="N116" s="5" t="e">
        <f t="shared" si="20"/>
        <v>#REF!</v>
      </c>
      <c r="O116" s="5" t="e">
        <f t="shared" si="21"/>
        <v>#REF!</v>
      </c>
      <c r="P116" s="5" t="e">
        <f t="shared" si="22"/>
        <v>#REF!</v>
      </c>
    </row>
    <row r="117" spans="1:16" x14ac:dyDescent="0.25">
      <c r="A117" s="23" t="e">
        <f>#REF!</f>
        <v>#REF!</v>
      </c>
      <c r="B117" s="10" t="e">
        <f>VLOOKUP(A117,#REF!,2,FALSE)</f>
        <v>#REF!</v>
      </c>
      <c r="C117" s="3" t="e">
        <f>VLOOKUP(A117,#REF!,3,FALSE)</f>
        <v>#REF!</v>
      </c>
      <c r="D117" s="3" t="e">
        <f>VLOOKUP(A117,#REF!,4,FALSE)</f>
        <v>#REF!</v>
      </c>
      <c r="E117" s="25" t="e">
        <f>VLOOKUP(A117,#REF!,9,FALSE)</f>
        <v>#REF!</v>
      </c>
      <c r="F117" s="27" t="e">
        <f>VLOOKUP(A117,#REF!,12,FALSE)</f>
        <v>#REF!</v>
      </c>
      <c r="G117" s="29" t="e">
        <f t="shared" si="15"/>
        <v>#REF!</v>
      </c>
      <c r="H117" s="11" t="e">
        <f>VLOOKUP(A117,#REF!,13,FALSE)</f>
        <v>#REF!</v>
      </c>
      <c r="I117" s="11" t="e">
        <f>VLOOKUP(A117,#REF!,14,FALSE)</f>
        <v>#REF!</v>
      </c>
      <c r="J117" s="5" t="e">
        <f t="shared" si="16"/>
        <v>#REF!</v>
      </c>
      <c r="K117" s="11" t="e">
        <f t="shared" si="17"/>
        <v>#REF!</v>
      </c>
      <c r="L117" s="2" t="e">
        <f t="shared" si="18"/>
        <v>#REF!</v>
      </c>
      <c r="M117" s="5" t="e">
        <f t="shared" si="19"/>
        <v>#REF!</v>
      </c>
      <c r="N117" s="5" t="e">
        <f t="shared" si="20"/>
        <v>#REF!</v>
      </c>
      <c r="O117" s="5" t="e">
        <f t="shared" si="21"/>
        <v>#REF!</v>
      </c>
      <c r="P117" s="5" t="e">
        <f t="shared" si="22"/>
        <v>#REF!</v>
      </c>
    </row>
    <row r="118" spans="1:16" x14ac:dyDescent="0.25">
      <c r="A118" s="23" t="e">
        <f>#REF!</f>
        <v>#REF!</v>
      </c>
      <c r="B118" s="10" t="e">
        <f>VLOOKUP(A118,#REF!,2,FALSE)</f>
        <v>#REF!</v>
      </c>
      <c r="C118" s="3" t="e">
        <f>VLOOKUP(A118,#REF!,3,FALSE)</f>
        <v>#REF!</v>
      </c>
      <c r="D118" s="3" t="e">
        <f>VLOOKUP(A118,#REF!,4,FALSE)</f>
        <v>#REF!</v>
      </c>
      <c r="E118" s="25" t="e">
        <f>VLOOKUP(A118,#REF!,9,FALSE)</f>
        <v>#REF!</v>
      </c>
      <c r="F118" s="27" t="e">
        <f>VLOOKUP(A118,#REF!,12,FALSE)</f>
        <v>#REF!</v>
      </c>
      <c r="G118" s="29" t="e">
        <f t="shared" si="15"/>
        <v>#REF!</v>
      </c>
      <c r="H118" s="11" t="e">
        <f>VLOOKUP(A118,#REF!,13,FALSE)</f>
        <v>#REF!</v>
      </c>
      <c r="I118" s="11" t="e">
        <f>VLOOKUP(A118,#REF!,14,FALSE)</f>
        <v>#REF!</v>
      </c>
      <c r="J118" s="5" t="e">
        <f t="shared" si="16"/>
        <v>#REF!</v>
      </c>
      <c r="K118" s="11" t="e">
        <f t="shared" si="17"/>
        <v>#REF!</v>
      </c>
      <c r="L118" s="2" t="e">
        <f t="shared" si="18"/>
        <v>#REF!</v>
      </c>
      <c r="M118" s="5" t="e">
        <f t="shared" si="19"/>
        <v>#REF!</v>
      </c>
      <c r="N118" s="5" t="e">
        <f t="shared" si="20"/>
        <v>#REF!</v>
      </c>
      <c r="O118" s="5" t="e">
        <f t="shared" si="21"/>
        <v>#REF!</v>
      </c>
      <c r="P118" s="5" t="e">
        <f t="shared" si="22"/>
        <v>#REF!</v>
      </c>
    </row>
    <row r="119" spans="1:16" x14ac:dyDescent="0.25">
      <c r="A119" s="23" t="e">
        <f>#REF!</f>
        <v>#REF!</v>
      </c>
      <c r="B119" s="10" t="e">
        <f>VLOOKUP(A119,#REF!,2,FALSE)</f>
        <v>#REF!</v>
      </c>
      <c r="C119" s="3" t="e">
        <f>VLOOKUP(A119,#REF!,3,FALSE)</f>
        <v>#REF!</v>
      </c>
      <c r="D119" s="3" t="e">
        <f>VLOOKUP(A119,#REF!,4,FALSE)</f>
        <v>#REF!</v>
      </c>
      <c r="E119" s="25" t="e">
        <f>VLOOKUP(A119,#REF!,9,FALSE)</f>
        <v>#REF!</v>
      </c>
      <c r="F119" s="27" t="e">
        <f>VLOOKUP(A119,#REF!,12,FALSE)</f>
        <v>#REF!</v>
      </c>
      <c r="G119" s="29" t="e">
        <f t="shared" si="15"/>
        <v>#REF!</v>
      </c>
      <c r="H119" s="11" t="e">
        <f>VLOOKUP(A119,#REF!,13,FALSE)</f>
        <v>#REF!</v>
      </c>
      <c r="I119" s="11" t="e">
        <f>VLOOKUP(A119,#REF!,14,FALSE)</f>
        <v>#REF!</v>
      </c>
      <c r="J119" s="5" t="e">
        <f t="shared" si="16"/>
        <v>#REF!</v>
      </c>
      <c r="K119" s="11" t="e">
        <f t="shared" si="17"/>
        <v>#REF!</v>
      </c>
      <c r="L119" s="2" t="e">
        <f t="shared" si="18"/>
        <v>#REF!</v>
      </c>
      <c r="M119" s="5" t="e">
        <f t="shared" si="19"/>
        <v>#REF!</v>
      </c>
      <c r="N119" s="5" t="e">
        <f t="shared" si="20"/>
        <v>#REF!</v>
      </c>
      <c r="O119" s="5" t="e">
        <f t="shared" si="21"/>
        <v>#REF!</v>
      </c>
      <c r="P119" s="5" t="e">
        <f t="shared" si="22"/>
        <v>#REF!</v>
      </c>
    </row>
    <row r="120" spans="1:16" x14ac:dyDescent="0.25">
      <c r="A120" s="23" t="e">
        <f>#REF!</f>
        <v>#REF!</v>
      </c>
      <c r="B120" s="10" t="e">
        <f>VLOOKUP(A120,#REF!,2,FALSE)</f>
        <v>#REF!</v>
      </c>
      <c r="C120" s="3" t="e">
        <f>VLOOKUP(A120,#REF!,3,FALSE)</f>
        <v>#REF!</v>
      </c>
      <c r="D120" s="3" t="e">
        <f>VLOOKUP(A120,#REF!,4,FALSE)</f>
        <v>#REF!</v>
      </c>
      <c r="E120" s="25" t="e">
        <f>VLOOKUP(A120,#REF!,9,FALSE)</f>
        <v>#REF!</v>
      </c>
      <c r="F120" s="27" t="e">
        <f>VLOOKUP(A120,#REF!,12,FALSE)</f>
        <v>#REF!</v>
      </c>
      <c r="G120" s="29" t="e">
        <f t="shared" si="15"/>
        <v>#REF!</v>
      </c>
      <c r="H120" s="11" t="e">
        <f>VLOOKUP(A120,#REF!,13,FALSE)</f>
        <v>#REF!</v>
      </c>
      <c r="I120" s="11" t="e">
        <f>VLOOKUP(A120,#REF!,14,FALSE)</f>
        <v>#REF!</v>
      </c>
      <c r="J120" s="5" t="e">
        <f t="shared" si="16"/>
        <v>#REF!</v>
      </c>
      <c r="K120" s="11" t="e">
        <f t="shared" si="17"/>
        <v>#REF!</v>
      </c>
      <c r="L120" s="2" t="e">
        <f t="shared" si="18"/>
        <v>#REF!</v>
      </c>
      <c r="M120" s="5" t="e">
        <f t="shared" si="19"/>
        <v>#REF!</v>
      </c>
      <c r="N120" s="5" t="e">
        <f t="shared" si="20"/>
        <v>#REF!</v>
      </c>
      <c r="O120" s="5" t="e">
        <f t="shared" si="21"/>
        <v>#REF!</v>
      </c>
      <c r="P120" s="5" t="e">
        <f t="shared" si="22"/>
        <v>#REF!</v>
      </c>
    </row>
    <row r="121" spans="1:16" x14ac:dyDescent="0.25">
      <c r="A121" s="23" t="e">
        <f>#REF!</f>
        <v>#REF!</v>
      </c>
      <c r="B121" s="10" t="e">
        <f>VLOOKUP(A121,#REF!,2,FALSE)</f>
        <v>#REF!</v>
      </c>
      <c r="C121" s="3" t="e">
        <f>VLOOKUP(A121,#REF!,3,FALSE)</f>
        <v>#REF!</v>
      </c>
      <c r="D121" s="3" t="e">
        <f>VLOOKUP(A121,#REF!,4,FALSE)</f>
        <v>#REF!</v>
      </c>
      <c r="E121" s="25" t="e">
        <f>VLOOKUP(A121,#REF!,9,FALSE)</f>
        <v>#REF!</v>
      </c>
      <c r="F121" s="27" t="e">
        <f>VLOOKUP(A121,#REF!,12,FALSE)</f>
        <v>#REF!</v>
      </c>
      <c r="G121" s="29" t="e">
        <f t="shared" si="15"/>
        <v>#REF!</v>
      </c>
      <c r="H121" s="11" t="e">
        <f>VLOOKUP(A121,#REF!,13,FALSE)</f>
        <v>#REF!</v>
      </c>
      <c r="I121" s="11" t="e">
        <f>VLOOKUP(A121,#REF!,14,FALSE)</f>
        <v>#REF!</v>
      </c>
      <c r="J121" s="5" t="e">
        <f t="shared" si="16"/>
        <v>#REF!</v>
      </c>
      <c r="K121" s="11" t="e">
        <f t="shared" si="17"/>
        <v>#REF!</v>
      </c>
      <c r="L121" s="2" t="e">
        <f t="shared" si="18"/>
        <v>#REF!</v>
      </c>
      <c r="M121" s="5" t="e">
        <f t="shared" si="19"/>
        <v>#REF!</v>
      </c>
      <c r="N121" s="5" t="e">
        <f t="shared" si="20"/>
        <v>#REF!</v>
      </c>
      <c r="O121" s="5" t="e">
        <f t="shared" si="21"/>
        <v>#REF!</v>
      </c>
      <c r="P121" s="5" t="e">
        <f t="shared" si="22"/>
        <v>#REF!</v>
      </c>
    </row>
    <row r="122" spans="1:16" x14ac:dyDescent="0.25">
      <c r="A122" s="23" t="e">
        <f>#REF!</f>
        <v>#REF!</v>
      </c>
      <c r="B122" s="10" t="e">
        <f>VLOOKUP(A122,#REF!,2,FALSE)</f>
        <v>#REF!</v>
      </c>
      <c r="C122" s="3" t="e">
        <f>VLOOKUP(A122,#REF!,3,FALSE)</f>
        <v>#REF!</v>
      </c>
      <c r="D122" s="3" t="e">
        <f>VLOOKUP(A122,#REF!,4,FALSE)</f>
        <v>#REF!</v>
      </c>
      <c r="E122" s="25" t="e">
        <f>VLOOKUP(A122,#REF!,9,FALSE)</f>
        <v>#REF!</v>
      </c>
      <c r="F122" s="27" t="e">
        <f>VLOOKUP(A122,#REF!,12,FALSE)</f>
        <v>#REF!</v>
      </c>
      <c r="G122" s="29" t="e">
        <f t="shared" si="15"/>
        <v>#REF!</v>
      </c>
      <c r="H122" s="11" t="e">
        <f>VLOOKUP(A122,#REF!,13,FALSE)</f>
        <v>#REF!</v>
      </c>
      <c r="I122" s="11" t="e">
        <f>VLOOKUP(A122,#REF!,14,FALSE)</f>
        <v>#REF!</v>
      </c>
      <c r="J122" s="5" t="e">
        <f t="shared" si="16"/>
        <v>#REF!</v>
      </c>
      <c r="K122" s="11" t="e">
        <f t="shared" si="17"/>
        <v>#REF!</v>
      </c>
      <c r="L122" s="2" t="e">
        <f t="shared" si="18"/>
        <v>#REF!</v>
      </c>
      <c r="M122" s="5" t="e">
        <f t="shared" si="19"/>
        <v>#REF!</v>
      </c>
      <c r="N122" s="5" t="e">
        <f t="shared" si="20"/>
        <v>#REF!</v>
      </c>
      <c r="O122" s="5" t="e">
        <f t="shared" si="21"/>
        <v>#REF!</v>
      </c>
      <c r="P122" s="5" t="e">
        <f t="shared" si="22"/>
        <v>#REF!</v>
      </c>
    </row>
    <row r="123" spans="1:16" x14ac:dyDescent="0.25">
      <c r="A123" s="23" t="e">
        <f>#REF!</f>
        <v>#REF!</v>
      </c>
      <c r="B123" s="10" t="e">
        <f>VLOOKUP(A123,#REF!,2,FALSE)</f>
        <v>#REF!</v>
      </c>
      <c r="C123" s="3" t="e">
        <f>VLOOKUP(A123,#REF!,3,FALSE)</f>
        <v>#REF!</v>
      </c>
      <c r="D123" s="3" t="e">
        <f>VLOOKUP(A123,#REF!,4,FALSE)</f>
        <v>#REF!</v>
      </c>
      <c r="E123" s="25" t="e">
        <f>VLOOKUP(A123,#REF!,9,FALSE)</f>
        <v>#REF!</v>
      </c>
      <c r="F123" s="27" t="e">
        <f>VLOOKUP(A123,#REF!,12,FALSE)</f>
        <v>#REF!</v>
      </c>
      <c r="G123" s="29" t="e">
        <f t="shared" si="15"/>
        <v>#REF!</v>
      </c>
      <c r="H123" s="11" t="e">
        <f>VLOOKUP(A123,#REF!,13,FALSE)</f>
        <v>#REF!</v>
      </c>
      <c r="I123" s="11" t="e">
        <f>VLOOKUP(A123,#REF!,14,FALSE)</f>
        <v>#REF!</v>
      </c>
      <c r="J123" s="5" t="e">
        <f t="shared" si="16"/>
        <v>#REF!</v>
      </c>
      <c r="K123" s="11" t="e">
        <f t="shared" si="17"/>
        <v>#REF!</v>
      </c>
      <c r="L123" s="2" t="e">
        <f t="shared" si="18"/>
        <v>#REF!</v>
      </c>
      <c r="M123" s="5" t="e">
        <f t="shared" si="19"/>
        <v>#REF!</v>
      </c>
      <c r="N123" s="5" t="e">
        <f t="shared" si="20"/>
        <v>#REF!</v>
      </c>
      <c r="O123" s="5" t="e">
        <f t="shared" si="21"/>
        <v>#REF!</v>
      </c>
      <c r="P123" s="5" t="e">
        <f t="shared" si="22"/>
        <v>#REF!</v>
      </c>
    </row>
    <row r="124" spans="1:16" x14ac:dyDescent="0.25">
      <c r="A124" s="23" t="e">
        <f>#REF!</f>
        <v>#REF!</v>
      </c>
      <c r="B124" s="10" t="e">
        <f>VLOOKUP(A124,#REF!,2,FALSE)</f>
        <v>#REF!</v>
      </c>
      <c r="C124" s="3" t="e">
        <f>VLOOKUP(A124,#REF!,3,FALSE)</f>
        <v>#REF!</v>
      </c>
      <c r="D124" s="3" t="e">
        <f>VLOOKUP(A124,#REF!,4,FALSE)</f>
        <v>#REF!</v>
      </c>
      <c r="E124" s="25" t="e">
        <f>VLOOKUP(A124,#REF!,9,FALSE)</f>
        <v>#REF!</v>
      </c>
      <c r="F124" s="27" t="e">
        <f>VLOOKUP(A124,#REF!,12,FALSE)</f>
        <v>#REF!</v>
      </c>
      <c r="G124" s="29" t="e">
        <f t="shared" si="15"/>
        <v>#REF!</v>
      </c>
      <c r="H124" s="11" t="e">
        <f>VLOOKUP(A124,#REF!,13,FALSE)</f>
        <v>#REF!</v>
      </c>
      <c r="I124" s="11" t="e">
        <f>VLOOKUP(A124,#REF!,14,FALSE)</f>
        <v>#REF!</v>
      </c>
      <c r="J124" s="5" t="e">
        <f t="shared" si="16"/>
        <v>#REF!</v>
      </c>
      <c r="K124" s="11" t="e">
        <f t="shared" si="17"/>
        <v>#REF!</v>
      </c>
      <c r="L124" s="2" t="e">
        <f t="shared" si="18"/>
        <v>#REF!</v>
      </c>
      <c r="M124" s="5" t="e">
        <f t="shared" si="19"/>
        <v>#REF!</v>
      </c>
      <c r="N124" s="5" t="e">
        <f t="shared" si="20"/>
        <v>#REF!</v>
      </c>
      <c r="O124" s="5" t="e">
        <f t="shared" si="21"/>
        <v>#REF!</v>
      </c>
      <c r="P124" s="5" t="e">
        <f t="shared" si="22"/>
        <v>#REF!</v>
      </c>
    </row>
    <row r="125" spans="1:16" x14ac:dyDescent="0.25">
      <c r="A125" s="23" t="e">
        <f>#REF!</f>
        <v>#REF!</v>
      </c>
      <c r="B125" s="10" t="e">
        <f>VLOOKUP(A125,#REF!,2,FALSE)</f>
        <v>#REF!</v>
      </c>
      <c r="C125" s="3" t="e">
        <f>VLOOKUP(A125,#REF!,3,FALSE)</f>
        <v>#REF!</v>
      </c>
      <c r="D125" s="3" t="e">
        <f>VLOOKUP(A125,#REF!,4,FALSE)</f>
        <v>#REF!</v>
      </c>
      <c r="E125" s="25" t="e">
        <f>VLOOKUP(A125,#REF!,9,FALSE)</f>
        <v>#REF!</v>
      </c>
      <c r="F125" s="27" t="e">
        <f>VLOOKUP(A125,#REF!,12,FALSE)</f>
        <v>#REF!</v>
      </c>
      <c r="G125" s="29" t="e">
        <f t="shared" si="15"/>
        <v>#REF!</v>
      </c>
      <c r="H125" s="11" t="e">
        <f>VLOOKUP(A125,#REF!,13,FALSE)</f>
        <v>#REF!</v>
      </c>
      <c r="I125" s="11" t="e">
        <f>VLOOKUP(A125,#REF!,14,FALSE)</f>
        <v>#REF!</v>
      </c>
      <c r="J125" s="5" t="e">
        <f t="shared" si="16"/>
        <v>#REF!</v>
      </c>
      <c r="K125" s="11" t="e">
        <f t="shared" si="17"/>
        <v>#REF!</v>
      </c>
      <c r="L125" s="2" t="e">
        <f t="shared" si="18"/>
        <v>#REF!</v>
      </c>
      <c r="M125" s="5" t="e">
        <f t="shared" si="19"/>
        <v>#REF!</v>
      </c>
      <c r="N125" s="5" t="e">
        <f t="shared" si="20"/>
        <v>#REF!</v>
      </c>
      <c r="O125" s="5" t="e">
        <f t="shared" si="21"/>
        <v>#REF!</v>
      </c>
      <c r="P125" s="5" t="e">
        <f t="shared" si="22"/>
        <v>#REF!</v>
      </c>
    </row>
    <row r="126" spans="1:16" x14ac:dyDescent="0.25">
      <c r="A126" s="23" t="e">
        <f>#REF!</f>
        <v>#REF!</v>
      </c>
      <c r="B126" s="10" t="e">
        <f>VLOOKUP(A126,#REF!,2,FALSE)</f>
        <v>#REF!</v>
      </c>
      <c r="C126" s="3" t="e">
        <f>VLOOKUP(A126,#REF!,3,FALSE)</f>
        <v>#REF!</v>
      </c>
      <c r="D126" s="3" t="e">
        <f>VLOOKUP(A126,#REF!,4,FALSE)</f>
        <v>#REF!</v>
      </c>
      <c r="E126" s="25" t="e">
        <f>VLOOKUP(A126,#REF!,9,FALSE)</f>
        <v>#REF!</v>
      </c>
      <c r="F126" s="27" t="e">
        <f>VLOOKUP(A126,#REF!,12,FALSE)</f>
        <v>#REF!</v>
      </c>
      <c r="G126" s="29" t="e">
        <f t="shared" si="15"/>
        <v>#REF!</v>
      </c>
      <c r="H126" s="11" t="e">
        <f>VLOOKUP(A126,#REF!,13,FALSE)</f>
        <v>#REF!</v>
      </c>
      <c r="I126" s="11" t="e">
        <f>VLOOKUP(A126,#REF!,14,FALSE)</f>
        <v>#REF!</v>
      </c>
      <c r="J126" s="5" t="e">
        <f t="shared" si="16"/>
        <v>#REF!</v>
      </c>
      <c r="K126" s="11" t="e">
        <f t="shared" si="17"/>
        <v>#REF!</v>
      </c>
      <c r="L126" s="2" t="e">
        <f t="shared" si="18"/>
        <v>#REF!</v>
      </c>
      <c r="M126" s="5" t="e">
        <f t="shared" si="19"/>
        <v>#REF!</v>
      </c>
      <c r="N126" s="5" t="e">
        <f t="shared" si="20"/>
        <v>#REF!</v>
      </c>
      <c r="O126" s="5" t="e">
        <f t="shared" si="21"/>
        <v>#REF!</v>
      </c>
      <c r="P126" s="5" t="e">
        <f t="shared" si="22"/>
        <v>#REF!</v>
      </c>
    </row>
    <row r="127" spans="1:16" x14ac:dyDescent="0.25">
      <c r="A127" s="23" t="e">
        <f>#REF!</f>
        <v>#REF!</v>
      </c>
      <c r="B127" s="10" t="e">
        <f>VLOOKUP(A127,#REF!,2,FALSE)</f>
        <v>#REF!</v>
      </c>
      <c r="C127" s="3" t="e">
        <f>VLOOKUP(A127,#REF!,3,FALSE)</f>
        <v>#REF!</v>
      </c>
      <c r="D127" s="3" t="e">
        <f>VLOOKUP(A127,#REF!,4,FALSE)</f>
        <v>#REF!</v>
      </c>
      <c r="E127" s="25" t="e">
        <f>VLOOKUP(A127,#REF!,9,FALSE)</f>
        <v>#REF!</v>
      </c>
      <c r="F127" s="27" t="e">
        <f>VLOOKUP(A127,#REF!,12,FALSE)</f>
        <v>#REF!</v>
      </c>
      <c r="G127" s="29" t="e">
        <f t="shared" si="15"/>
        <v>#REF!</v>
      </c>
      <c r="H127" s="11" t="e">
        <f>VLOOKUP(A127,#REF!,13,FALSE)</f>
        <v>#REF!</v>
      </c>
      <c r="I127" s="11" t="e">
        <f>VLOOKUP(A127,#REF!,14,FALSE)</f>
        <v>#REF!</v>
      </c>
      <c r="J127" s="5" t="e">
        <f t="shared" si="16"/>
        <v>#REF!</v>
      </c>
      <c r="K127" s="11" t="e">
        <f t="shared" si="17"/>
        <v>#REF!</v>
      </c>
      <c r="L127" s="2" t="e">
        <f t="shared" si="18"/>
        <v>#REF!</v>
      </c>
      <c r="M127" s="5" t="e">
        <f t="shared" si="19"/>
        <v>#REF!</v>
      </c>
      <c r="N127" s="5" t="e">
        <f t="shared" si="20"/>
        <v>#REF!</v>
      </c>
      <c r="O127" s="5" t="e">
        <f t="shared" si="21"/>
        <v>#REF!</v>
      </c>
      <c r="P127" s="5" t="e">
        <f t="shared" si="22"/>
        <v>#REF!</v>
      </c>
    </row>
    <row r="128" spans="1:16" x14ac:dyDescent="0.25">
      <c r="A128" s="23" t="e">
        <f>#REF!</f>
        <v>#REF!</v>
      </c>
      <c r="B128" s="10" t="e">
        <f>VLOOKUP(A128,#REF!,2,FALSE)</f>
        <v>#REF!</v>
      </c>
      <c r="C128" s="3" t="e">
        <f>VLOOKUP(A128,#REF!,3,FALSE)</f>
        <v>#REF!</v>
      </c>
      <c r="D128" s="3" t="e">
        <f>VLOOKUP(A128,#REF!,4,FALSE)</f>
        <v>#REF!</v>
      </c>
      <c r="E128" s="25" t="e">
        <f>VLOOKUP(A128,#REF!,9,FALSE)</f>
        <v>#REF!</v>
      </c>
      <c r="F128" s="27" t="e">
        <f>VLOOKUP(A128,#REF!,12,FALSE)</f>
        <v>#REF!</v>
      </c>
      <c r="G128" s="29" t="e">
        <f t="shared" si="15"/>
        <v>#REF!</v>
      </c>
      <c r="H128" s="11" t="e">
        <f>VLOOKUP(A128,#REF!,13,FALSE)</f>
        <v>#REF!</v>
      </c>
      <c r="I128" s="11" t="e">
        <f>VLOOKUP(A128,#REF!,14,FALSE)</f>
        <v>#REF!</v>
      </c>
      <c r="J128" s="5" t="e">
        <f t="shared" si="16"/>
        <v>#REF!</v>
      </c>
      <c r="K128" s="11" t="e">
        <f t="shared" si="17"/>
        <v>#REF!</v>
      </c>
      <c r="L128" s="2" t="e">
        <f t="shared" si="18"/>
        <v>#REF!</v>
      </c>
      <c r="M128" s="5" t="e">
        <f t="shared" si="19"/>
        <v>#REF!</v>
      </c>
      <c r="N128" s="5" t="e">
        <f t="shared" si="20"/>
        <v>#REF!</v>
      </c>
      <c r="O128" s="5" t="e">
        <f t="shared" si="21"/>
        <v>#REF!</v>
      </c>
      <c r="P128" s="5" t="e">
        <f t="shared" si="22"/>
        <v>#REF!</v>
      </c>
    </row>
    <row r="129" spans="1:16" x14ac:dyDescent="0.25">
      <c r="A129" s="23" t="e">
        <f>#REF!</f>
        <v>#REF!</v>
      </c>
      <c r="B129" s="10" t="e">
        <f>VLOOKUP(A129,#REF!,2,FALSE)</f>
        <v>#REF!</v>
      </c>
      <c r="C129" s="3" t="e">
        <f>VLOOKUP(A129,#REF!,3,FALSE)</f>
        <v>#REF!</v>
      </c>
      <c r="D129" s="3" t="e">
        <f>VLOOKUP(A129,#REF!,4,FALSE)</f>
        <v>#REF!</v>
      </c>
      <c r="E129" s="25" t="e">
        <f>VLOOKUP(A129,#REF!,9,FALSE)</f>
        <v>#REF!</v>
      </c>
      <c r="F129" s="27" t="e">
        <f>VLOOKUP(A129,#REF!,12,FALSE)</f>
        <v>#REF!</v>
      </c>
      <c r="G129" s="29" t="e">
        <f t="shared" si="15"/>
        <v>#REF!</v>
      </c>
      <c r="H129" s="11" t="e">
        <f>VLOOKUP(A129,#REF!,13,FALSE)</f>
        <v>#REF!</v>
      </c>
      <c r="I129" s="11" t="e">
        <f>VLOOKUP(A129,#REF!,14,FALSE)</f>
        <v>#REF!</v>
      </c>
      <c r="J129" s="5" t="e">
        <f t="shared" si="16"/>
        <v>#REF!</v>
      </c>
      <c r="K129" s="11" t="e">
        <f t="shared" si="17"/>
        <v>#REF!</v>
      </c>
      <c r="L129" s="2" t="e">
        <f t="shared" si="18"/>
        <v>#REF!</v>
      </c>
      <c r="M129" s="5" t="e">
        <f t="shared" si="19"/>
        <v>#REF!</v>
      </c>
      <c r="N129" s="5" t="e">
        <f t="shared" si="20"/>
        <v>#REF!</v>
      </c>
      <c r="O129" s="5" t="e">
        <f t="shared" si="21"/>
        <v>#REF!</v>
      </c>
      <c r="P129" s="5" t="e">
        <f t="shared" si="22"/>
        <v>#REF!</v>
      </c>
    </row>
    <row r="130" spans="1:16" x14ac:dyDescent="0.25">
      <c r="A130" s="23" t="e">
        <f>#REF!</f>
        <v>#REF!</v>
      </c>
      <c r="B130" s="10" t="e">
        <f>VLOOKUP(A130,#REF!,2,FALSE)</f>
        <v>#REF!</v>
      </c>
      <c r="C130" s="3" t="e">
        <f>VLOOKUP(A130,#REF!,3,FALSE)</f>
        <v>#REF!</v>
      </c>
      <c r="D130" s="3" t="e">
        <f>VLOOKUP(A130,#REF!,4,FALSE)</f>
        <v>#REF!</v>
      </c>
      <c r="E130" s="25" t="e">
        <f>VLOOKUP(A130,#REF!,9,FALSE)</f>
        <v>#REF!</v>
      </c>
      <c r="F130" s="27" t="e">
        <f>VLOOKUP(A130,#REF!,12,FALSE)</f>
        <v>#REF!</v>
      </c>
      <c r="G130" s="29" t="e">
        <f t="shared" si="15"/>
        <v>#REF!</v>
      </c>
      <c r="H130" s="11" t="e">
        <f>VLOOKUP(A130,#REF!,13,FALSE)</f>
        <v>#REF!</v>
      </c>
      <c r="I130" s="11" t="e">
        <f>VLOOKUP(A130,#REF!,14,FALSE)</f>
        <v>#REF!</v>
      </c>
      <c r="J130" s="5" t="e">
        <f t="shared" si="16"/>
        <v>#REF!</v>
      </c>
      <c r="K130" s="11" t="e">
        <f t="shared" si="17"/>
        <v>#REF!</v>
      </c>
      <c r="L130" s="2" t="e">
        <f t="shared" si="18"/>
        <v>#REF!</v>
      </c>
      <c r="M130" s="5" t="e">
        <f t="shared" si="19"/>
        <v>#REF!</v>
      </c>
      <c r="N130" s="5" t="e">
        <f t="shared" si="20"/>
        <v>#REF!</v>
      </c>
      <c r="O130" s="5" t="e">
        <f t="shared" si="21"/>
        <v>#REF!</v>
      </c>
      <c r="P130" s="5" t="e">
        <f t="shared" si="22"/>
        <v>#REF!</v>
      </c>
    </row>
    <row r="131" spans="1:16" x14ac:dyDescent="0.25">
      <c r="A131" s="23" t="e">
        <f>#REF!</f>
        <v>#REF!</v>
      </c>
      <c r="B131" s="10" t="e">
        <f>VLOOKUP(A131,#REF!,2,FALSE)</f>
        <v>#REF!</v>
      </c>
      <c r="C131" s="3" t="e">
        <f>VLOOKUP(A131,#REF!,3,FALSE)</f>
        <v>#REF!</v>
      </c>
      <c r="D131" s="3" t="e">
        <f>VLOOKUP(A131,#REF!,4,FALSE)</f>
        <v>#REF!</v>
      </c>
      <c r="E131" s="25" t="e">
        <f>VLOOKUP(A131,#REF!,9,FALSE)</f>
        <v>#REF!</v>
      </c>
      <c r="F131" s="27" t="e">
        <f>VLOOKUP(A131,#REF!,12,FALSE)</f>
        <v>#REF!</v>
      </c>
      <c r="G131" s="29" t="e">
        <f t="shared" si="15"/>
        <v>#REF!</v>
      </c>
      <c r="H131" s="11" t="e">
        <f>VLOOKUP(A131,#REF!,13,FALSE)</f>
        <v>#REF!</v>
      </c>
      <c r="I131" s="11" t="e">
        <f>VLOOKUP(A131,#REF!,14,FALSE)</f>
        <v>#REF!</v>
      </c>
      <c r="J131" s="5" t="e">
        <f t="shared" si="16"/>
        <v>#REF!</v>
      </c>
      <c r="K131" s="11" t="e">
        <f t="shared" si="17"/>
        <v>#REF!</v>
      </c>
      <c r="L131" s="2" t="e">
        <f t="shared" si="18"/>
        <v>#REF!</v>
      </c>
      <c r="M131" s="5" t="e">
        <f t="shared" si="19"/>
        <v>#REF!</v>
      </c>
      <c r="N131" s="5" t="e">
        <f t="shared" si="20"/>
        <v>#REF!</v>
      </c>
      <c r="O131" s="5" t="e">
        <f t="shared" si="21"/>
        <v>#REF!</v>
      </c>
      <c r="P131" s="5" t="e">
        <f t="shared" si="22"/>
        <v>#REF!</v>
      </c>
    </row>
    <row r="132" spans="1:16" x14ac:dyDescent="0.25">
      <c r="A132" s="23" t="e">
        <f>#REF!</f>
        <v>#REF!</v>
      </c>
      <c r="B132" s="10" t="e">
        <f>VLOOKUP(A132,#REF!,2,FALSE)</f>
        <v>#REF!</v>
      </c>
      <c r="C132" s="3" t="e">
        <f>VLOOKUP(A132,#REF!,3,FALSE)</f>
        <v>#REF!</v>
      </c>
      <c r="D132" s="3" t="e">
        <f>VLOOKUP(A132,#REF!,4,FALSE)</f>
        <v>#REF!</v>
      </c>
      <c r="E132" s="25" t="e">
        <f>VLOOKUP(A132,#REF!,9,FALSE)</f>
        <v>#REF!</v>
      </c>
      <c r="F132" s="27" t="e">
        <f>VLOOKUP(A132,#REF!,12,FALSE)</f>
        <v>#REF!</v>
      </c>
      <c r="G132" s="29" t="e">
        <f t="shared" si="15"/>
        <v>#REF!</v>
      </c>
      <c r="H132" s="11" t="e">
        <f>VLOOKUP(A132,#REF!,13,FALSE)</f>
        <v>#REF!</v>
      </c>
      <c r="I132" s="11" t="e">
        <f>VLOOKUP(A132,#REF!,14,FALSE)</f>
        <v>#REF!</v>
      </c>
      <c r="J132" s="5" t="e">
        <f t="shared" si="16"/>
        <v>#REF!</v>
      </c>
      <c r="K132" s="11" t="e">
        <f t="shared" si="17"/>
        <v>#REF!</v>
      </c>
      <c r="L132" s="2" t="e">
        <f t="shared" si="18"/>
        <v>#REF!</v>
      </c>
      <c r="M132" s="5" t="e">
        <f t="shared" si="19"/>
        <v>#REF!</v>
      </c>
      <c r="N132" s="5" t="e">
        <f t="shared" si="20"/>
        <v>#REF!</v>
      </c>
      <c r="O132" s="5" t="e">
        <f t="shared" si="21"/>
        <v>#REF!</v>
      </c>
      <c r="P132" s="5" t="e">
        <f t="shared" si="22"/>
        <v>#REF!</v>
      </c>
    </row>
    <row r="133" spans="1:16" x14ac:dyDescent="0.25">
      <c r="A133" s="23" t="e">
        <f>#REF!</f>
        <v>#REF!</v>
      </c>
      <c r="B133" s="10" t="e">
        <f>VLOOKUP(A133,#REF!,2,FALSE)</f>
        <v>#REF!</v>
      </c>
      <c r="C133" s="3" t="e">
        <f>VLOOKUP(A133,#REF!,3,FALSE)</f>
        <v>#REF!</v>
      </c>
      <c r="D133" s="3" t="e">
        <f>VLOOKUP(A133,#REF!,4,FALSE)</f>
        <v>#REF!</v>
      </c>
      <c r="E133" s="25" t="e">
        <f>VLOOKUP(A133,#REF!,9,FALSE)</f>
        <v>#REF!</v>
      </c>
      <c r="F133" s="27" t="e">
        <f>VLOOKUP(A133,#REF!,12,FALSE)</f>
        <v>#REF!</v>
      </c>
      <c r="G133" s="29" t="e">
        <f t="shared" si="15"/>
        <v>#REF!</v>
      </c>
      <c r="H133" s="11" t="e">
        <f>VLOOKUP(A133,#REF!,13,FALSE)</f>
        <v>#REF!</v>
      </c>
      <c r="I133" s="11" t="e">
        <f>VLOOKUP(A133,#REF!,14,FALSE)</f>
        <v>#REF!</v>
      </c>
      <c r="J133" s="5" t="e">
        <f t="shared" si="16"/>
        <v>#REF!</v>
      </c>
      <c r="K133" s="11" t="e">
        <f t="shared" si="17"/>
        <v>#REF!</v>
      </c>
      <c r="L133" s="2" t="e">
        <f t="shared" si="18"/>
        <v>#REF!</v>
      </c>
      <c r="M133" s="5" t="e">
        <f t="shared" si="19"/>
        <v>#REF!</v>
      </c>
      <c r="N133" s="5" t="e">
        <f t="shared" si="20"/>
        <v>#REF!</v>
      </c>
      <c r="O133" s="5" t="e">
        <f t="shared" si="21"/>
        <v>#REF!</v>
      </c>
      <c r="P133" s="5" t="e">
        <f t="shared" si="22"/>
        <v>#REF!</v>
      </c>
    </row>
    <row r="134" spans="1:16" x14ac:dyDescent="0.25">
      <c r="A134" s="23" t="e">
        <f>#REF!</f>
        <v>#REF!</v>
      </c>
      <c r="B134" s="10" t="e">
        <f>VLOOKUP(A134,#REF!,2,FALSE)</f>
        <v>#REF!</v>
      </c>
      <c r="C134" s="3" t="e">
        <f>VLOOKUP(A134,#REF!,3,FALSE)</f>
        <v>#REF!</v>
      </c>
      <c r="D134" s="3" t="e">
        <f>VLOOKUP(A134,#REF!,4,FALSE)</f>
        <v>#REF!</v>
      </c>
      <c r="E134" s="25" t="e">
        <f>VLOOKUP(A134,#REF!,9,FALSE)</f>
        <v>#REF!</v>
      </c>
      <c r="F134" s="27" t="e">
        <f>VLOOKUP(A134,#REF!,12,FALSE)</f>
        <v>#REF!</v>
      </c>
      <c r="G134" s="29" t="e">
        <f t="shared" si="15"/>
        <v>#REF!</v>
      </c>
      <c r="H134" s="11" t="e">
        <f>VLOOKUP(A134,#REF!,13,FALSE)</f>
        <v>#REF!</v>
      </c>
      <c r="I134" s="11" t="e">
        <f>VLOOKUP(A134,#REF!,14,FALSE)</f>
        <v>#REF!</v>
      </c>
      <c r="J134" s="5" t="e">
        <f t="shared" si="16"/>
        <v>#REF!</v>
      </c>
      <c r="K134" s="11" t="e">
        <f t="shared" si="17"/>
        <v>#REF!</v>
      </c>
      <c r="L134" s="2" t="e">
        <f t="shared" si="18"/>
        <v>#REF!</v>
      </c>
      <c r="M134" s="5" t="e">
        <f t="shared" si="19"/>
        <v>#REF!</v>
      </c>
      <c r="N134" s="5" t="e">
        <f t="shared" si="20"/>
        <v>#REF!</v>
      </c>
      <c r="O134" s="5" t="e">
        <f t="shared" si="21"/>
        <v>#REF!</v>
      </c>
      <c r="P134" s="5" t="e">
        <f t="shared" si="22"/>
        <v>#REF!</v>
      </c>
    </row>
    <row r="135" spans="1:16" x14ac:dyDescent="0.25">
      <c r="A135" s="23" t="e">
        <f>#REF!</f>
        <v>#REF!</v>
      </c>
      <c r="B135" s="10" t="e">
        <f>VLOOKUP(A135,#REF!,2,FALSE)</f>
        <v>#REF!</v>
      </c>
      <c r="C135" s="3" t="e">
        <f>VLOOKUP(A135,#REF!,3,FALSE)</f>
        <v>#REF!</v>
      </c>
      <c r="D135" s="3" t="e">
        <f>VLOOKUP(A135,#REF!,4,FALSE)</f>
        <v>#REF!</v>
      </c>
      <c r="E135" s="25" t="e">
        <f>VLOOKUP(A135,#REF!,9,FALSE)</f>
        <v>#REF!</v>
      </c>
      <c r="F135" s="27" t="e">
        <f>VLOOKUP(A135,#REF!,12,FALSE)</f>
        <v>#REF!</v>
      </c>
      <c r="G135" s="29" t="e">
        <f t="shared" si="15"/>
        <v>#REF!</v>
      </c>
      <c r="H135" s="11" t="e">
        <f>VLOOKUP(A135,#REF!,13,FALSE)</f>
        <v>#REF!</v>
      </c>
      <c r="I135" s="11" t="e">
        <f>VLOOKUP(A135,#REF!,14,FALSE)</f>
        <v>#REF!</v>
      </c>
      <c r="J135" s="5" t="e">
        <f t="shared" si="16"/>
        <v>#REF!</v>
      </c>
      <c r="K135" s="11" t="e">
        <f t="shared" si="17"/>
        <v>#REF!</v>
      </c>
      <c r="L135" s="2" t="e">
        <f t="shared" si="18"/>
        <v>#REF!</v>
      </c>
      <c r="M135" s="5" t="e">
        <f t="shared" si="19"/>
        <v>#REF!</v>
      </c>
      <c r="N135" s="5" t="e">
        <f t="shared" si="20"/>
        <v>#REF!</v>
      </c>
      <c r="O135" s="5" t="e">
        <f t="shared" si="21"/>
        <v>#REF!</v>
      </c>
      <c r="P135" s="5" t="e">
        <f t="shared" si="22"/>
        <v>#REF!</v>
      </c>
    </row>
    <row r="136" spans="1:16" x14ac:dyDescent="0.25">
      <c r="A136" s="23" t="e">
        <f>#REF!</f>
        <v>#REF!</v>
      </c>
      <c r="B136" s="10" t="e">
        <f>VLOOKUP(A136,#REF!,2,FALSE)</f>
        <v>#REF!</v>
      </c>
      <c r="C136" s="3" t="e">
        <f>VLOOKUP(A136,#REF!,3,FALSE)</f>
        <v>#REF!</v>
      </c>
      <c r="D136" s="3" t="e">
        <f>VLOOKUP(A136,#REF!,4,FALSE)</f>
        <v>#REF!</v>
      </c>
      <c r="E136" s="25" t="e">
        <f>VLOOKUP(A136,#REF!,9,FALSE)</f>
        <v>#REF!</v>
      </c>
      <c r="F136" s="27" t="e">
        <f>VLOOKUP(A136,#REF!,12,FALSE)</f>
        <v>#REF!</v>
      </c>
      <c r="G136" s="29" t="e">
        <f t="shared" si="15"/>
        <v>#REF!</v>
      </c>
      <c r="H136" s="11" t="e">
        <f>VLOOKUP(A136,#REF!,13,FALSE)</f>
        <v>#REF!</v>
      </c>
      <c r="I136" s="11" t="e">
        <f>VLOOKUP(A136,#REF!,14,FALSE)</f>
        <v>#REF!</v>
      </c>
      <c r="J136" s="5" t="e">
        <f t="shared" si="16"/>
        <v>#REF!</v>
      </c>
      <c r="K136" s="11" t="e">
        <f t="shared" si="17"/>
        <v>#REF!</v>
      </c>
      <c r="L136" s="2" t="e">
        <f t="shared" si="18"/>
        <v>#REF!</v>
      </c>
      <c r="M136" s="5" t="e">
        <f t="shared" si="19"/>
        <v>#REF!</v>
      </c>
      <c r="N136" s="5" t="e">
        <f t="shared" si="20"/>
        <v>#REF!</v>
      </c>
      <c r="O136" s="5" t="e">
        <f t="shared" si="21"/>
        <v>#REF!</v>
      </c>
      <c r="P136" s="5" t="e">
        <f t="shared" si="22"/>
        <v>#REF!</v>
      </c>
    </row>
    <row r="137" spans="1:16" x14ac:dyDescent="0.25">
      <c r="A137" s="23" t="e">
        <f>#REF!</f>
        <v>#REF!</v>
      </c>
      <c r="B137" s="10" t="e">
        <f>VLOOKUP(A137,#REF!,2,FALSE)</f>
        <v>#REF!</v>
      </c>
      <c r="C137" s="3" t="e">
        <f>VLOOKUP(A137,#REF!,3,FALSE)</f>
        <v>#REF!</v>
      </c>
      <c r="D137" s="3" t="e">
        <f>VLOOKUP(A137,#REF!,4,FALSE)</f>
        <v>#REF!</v>
      </c>
      <c r="E137" s="25" t="e">
        <f>VLOOKUP(A137,#REF!,9,FALSE)</f>
        <v>#REF!</v>
      </c>
      <c r="F137" s="27" t="e">
        <f>VLOOKUP(A137,#REF!,12,FALSE)</f>
        <v>#REF!</v>
      </c>
      <c r="G137" s="29" t="e">
        <f t="shared" si="15"/>
        <v>#REF!</v>
      </c>
      <c r="H137" s="11" t="e">
        <f>VLOOKUP(A137,#REF!,13,FALSE)</f>
        <v>#REF!</v>
      </c>
      <c r="I137" s="11" t="e">
        <f>VLOOKUP(A137,#REF!,14,FALSE)</f>
        <v>#REF!</v>
      </c>
      <c r="J137" s="5" t="e">
        <f t="shared" si="16"/>
        <v>#REF!</v>
      </c>
      <c r="K137" s="11" t="e">
        <f t="shared" si="17"/>
        <v>#REF!</v>
      </c>
      <c r="L137" s="2" t="e">
        <f t="shared" si="18"/>
        <v>#REF!</v>
      </c>
      <c r="M137" s="5" t="e">
        <f t="shared" si="19"/>
        <v>#REF!</v>
      </c>
      <c r="N137" s="5" t="e">
        <f t="shared" si="20"/>
        <v>#REF!</v>
      </c>
      <c r="O137" s="5" t="e">
        <f t="shared" si="21"/>
        <v>#REF!</v>
      </c>
      <c r="P137" s="5" t="e">
        <f t="shared" si="22"/>
        <v>#REF!</v>
      </c>
    </row>
    <row r="138" spans="1:16" x14ac:dyDescent="0.25">
      <c r="A138" s="23" t="e">
        <f>#REF!</f>
        <v>#REF!</v>
      </c>
      <c r="B138" s="10" t="e">
        <f>VLOOKUP(A138,#REF!,2,FALSE)</f>
        <v>#REF!</v>
      </c>
      <c r="C138" s="3" t="e">
        <f>VLOOKUP(A138,#REF!,3,FALSE)</f>
        <v>#REF!</v>
      </c>
      <c r="D138" s="3" t="e">
        <f>VLOOKUP(A138,#REF!,4,FALSE)</f>
        <v>#REF!</v>
      </c>
      <c r="E138" s="25" t="e">
        <f>VLOOKUP(A138,#REF!,9,FALSE)</f>
        <v>#REF!</v>
      </c>
      <c r="F138" s="27" t="e">
        <f>VLOOKUP(A138,#REF!,12,FALSE)</f>
        <v>#REF!</v>
      </c>
      <c r="G138" s="29" t="e">
        <f t="shared" si="15"/>
        <v>#REF!</v>
      </c>
      <c r="H138" s="11" t="e">
        <f>VLOOKUP(A138,#REF!,13,FALSE)</f>
        <v>#REF!</v>
      </c>
      <c r="I138" s="11" t="e">
        <f>VLOOKUP(A138,#REF!,14,FALSE)</f>
        <v>#REF!</v>
      </c>
      <c r="J138" s="5" t="e">
        <f t="shared" si="16"/>
        <v>#REF!</v>
      </c>
      <c r="K138" s="11" t="e">
        <f t="shared" si="17"/>
        <v>#REF!</v>
      </c>
      <c r="L138" s="2" t="e">
        <f t="shared" si="18"/>
        <v>#REF!</v>
      </c>
      <c r="M138" s="5" t="e">
        <f t="shared" si="19"/>
        <v>#REF!</v>
      </c>
      <c r="N138" s="5" t="e">
        <f t="shared" si="20"/>
        <v>#REF!</v>
      </c>
      <c r="O138" s="5" t="e">
        <f t="shared" si="21"/>
        <v>#REF!</v>
      </c>
      <c r="P138" s="5" t="e">
        <f t="shared" si="22"/>
        <v>#REF!</v>
      </c>
    </row>
    <row r="139" spans="1:16" x14ac:dyDescent="0.25">
      <c r="A139" s="23" t="e">
        <f>#REF!</f>
        <v>#REF!</v>
      </c>
      <c r="B139" s="10" t="e">
        <f>VLOOKUP(A139,#REF!,2,FALSE)</f>
        <v>#REF!</v>
      </c>
      <c r="C139" s="3" t="e">
        <f>VLOOKUP(A139,#REF!,3,FALSE)</f>
        <v>#REF!</v>
      </c>
      <c r="D139" s="3" t="e">
        <f>VLOOKUP(A139,#REF!,4,FALSE)</f>
        <v>#REF!</v>
      </c>
      <c r="E139" s="25" t="e">
        <f>VLOOKUP(A139,#REF!,9,FALSE)</f>
        <v>#REF!</v>
      </c>
      <c r="F139" s="27" t="e">
        <f>VLOOKUP(A139,#REF!,12,FALSE)</f>
        <v>#REF!</v>
      </c>
      <c r="G139" s="29" t="e">
        <f t="shared" si="15"/>
        <v>#REF!</v>
      </c>
      <c r="H139" s="11" t="e">
        <f>VLOOKUP(A139,#REF!,13,FALSE)</f>
        <v>#REF!</v>
      </c>
      <c r="I139" s="11" t="e">
        <f>VLOOKUP(A139,#REF!,14,FALSE)</f>
        <v>#REF!</v>
      </c>
      <c r="J139" s="5" t="e">
        <f t="shared" si="16"/>
        <v>#REF!</v>
      </c>
      <c r="K139" s="11" t="e">
        <f t="shared" si="17"/>
        <v>#REF!</v>
      </c>
      <c r="L139" s="2" t="e">
        <f t="shared" si="18"/>
        <v>#REF!</v>
      </c>
      <c r="M139" s="5" t="e">
        <f t="shared" si="19"/>
        <v>#REF!</v>
      </c>
      <c r="N139" s="5" t="e">
        <f t="shared" si="20"/>
        <v>#REF!</v>
      </c>
      <c r="O139" s="5" t="e">
        <f t="shared" si="21"/>
        <v>#REF!</v>
      </c>
      <c r="P139" s="5" t="e">
        <f t="shared" si="22"/>
        <v>#REF!</v>
      </c>
    </row>
    <row r="140" spans="1:16" x14ac:dyDescent="0.25">
      <c r="A140" s="23" t="e">
        <f>#REF!</f>
        <v>#REF!</v>
      </c>
      <c r="B140" s="10" t="e">
        <f>VLOOKUP(A140,#REF!,2,FALSE)</f>
        <v>#REF!</v>
      </c>
      <c r="C140" s="3" t="e">
        <f>VLOOKUP(A140,#REF!,3,FALSE)</f>
        <v>#REF!</v>
      </c>
      <c r="D140" s="3" t="e">
        <f>VLOOKUP(A140,#REF!,4,FALSE)</f>
        <v>#REF!</v>
      </c>
      <c r="E140" s="25" t="e">
        <f>VLOOKUP(A140,#REF!,9,FALSE)</f>
        <v>#REF!</v>
      </c>
      <c r="F140" s="27" t="e">
        <f>VLOOKUP(A140,#REF!,12,FALSE)</f>
        <v>#REF!</v>
      </c>
      <c r="G140" s="29" t="e">
        <f t="shared" si="15"/>
        <v>#REF!</v>
      </c>
      <c r="H140" s="11" t="e">
        <f>VLOOKUP(A140,#REF!,13,FALSE)</f>
        <v>#REF!</v>
      </c>
      <c r="I140" s="11" t="e">
        <f>VLOOKUP(A140,#REF!,14,FALSE)</f>
        <v>#REF!</v>
      </c>
      <c r="J140" s="5" t="e">
        <f t="shared" si="16"/>
        <v>#REF!</v>
      </c>
      <c r="K140" s="11" t="e">
        <f t="shared" si="17"/>
        <v>#REF!</v>
      </c>
      <c r="L140" s="2" t="e">
        <f t="shared" si="18"/>
        <v>#REF!</v>
      </c>
      <c r="M140" s="5" t="e">
        <f t="shared" si="19"/>
        <v>#REF!</v>
      </c>
      <c r="N140" s="5" t="e">
        <f t="shared" si="20"/>
        <v>#REF!</v>
      </c>
      <c r="O140" s="5" t="e">
        <f t="shared" si="21"/>
        <v>#REF!</v>
      </c>
      <c r="P140" s="5" t="e">
        <f t="shared" si="22"/>
        <v>#REF!</v>
      </c>
    </row>
    <row r="141" spans="1:16" x14ac:dyDescent="0.25">
      <c r="A141" s="23" t="e">
        <f>#REF!</f>
        <v>#REF!</v>
      </c>
      <c r="B141" s="10" t="e">
        <f>VLOOKUP(A141,#REF!,2,FALSE)</f>
        <v>#REF!</v>
      </c>
      <c r="C141" s="3" t="e">
        <f>VLOOKUP(A141,#REF!,3,FALSE)</f>
        <v>#REF!</v>
      </c>
      <c r="D141" s="3" t="e">
        <f>VLOOKUP(A141,#REF!,4,FALSE)</f>
        <v>#REF!</v>
      </c>
      <c r="E141" s="25" t="e">
        <f>VLOOKUP(A141,#REF!,9,FALSE)</f>
        <v>#REF!</v>
      </c>
      <c r="F141" s="27" t="e">
        <f>VLOOKUP(A141,#REF!,12,FALSE)</f>
        <v>#REF!</v>
      </c>
      <c r="G141" s="29" t="e">
        <f t="shared" ref="G141:G204" si="23">C$5</f>
        <v>#REF!</v>
      </c>
      <c r="H141" s="11" t="e">
        <f>VLOOKUP(A141,#REF!,13,FALSE)</f>
        <v>#REF!</v>
      </c>
      <c r="I141" s="11" t="e">
        <f>VLOOKUP(A141,#REF!,14,FALSE)</f>
        <v>#REF!</v>
      </c>
      <c r="J141" s="5" t="e">
        <f t="shared" si="16"/>
        <v>#REF!</v>
      </c>
      <c r="K141" s="11" t="e">
        <f t="shared" si="17"/>
        <v>#REF!</v>
      </c>
      <c r="L141" s="2" t="e">
        <f t="shared" si="18"/>
        <v>#REF!</v>
      </c>
      <c r="M141" s="5" t="e">
        <f t="shared" si="19"/>
        <v>#REF!</v>
      </c>
      <c r="N141" s="5" t="e">
        <f t="shared" si="20"/>
        <v>#REF!</v>
      </c>
      <c r="O141" s="5" t="e">
        <f t="shared" si="21"/>
        <v>#REF!</v>
      </c>
      <c r="P141" s="5" t="e">
        <f t="shared" si="22"/>
        <v>#REF!</v>
      </c>
    </row>
    <row r="142" spans="1:16" x14ac:dyDescent="0.25">
      <c r="A142" s="23" t="e">
        <f>#REF!</f>
        <v>#REF!</v>
      </c>
      <c r="B142" s="10" t="e">
        <f>VLOOKUP(A142,#REF!,2,FALSE)</f>
        <v>#REF!</v>
      </c>
      <c r="C142" s="3" t="e">
        <f>VLOOKUP(A142,#REF!,3,FALSE)</f>
        <v>#REF!</v>
      </c>
      <c r="D142" s="3" t="e">
        <f>VLOOKUP(A142,#REF!,4,FALSE)</f>
        <v>#REF!</v>
      </c>
      <c r="E142" s="25" t="e">
        <f>VLOOKUP(A142,#REF!,9,FALSE)</f>
        <v>#REF!</v>
      </c>
      <c r="F142" s="27" t="e">
        <f>VLOOKUP(A142,#REF!,12,FALSE)</f>
        <v>#REF!</v>
      </c>
      <c r="G142" s="29" t="e">
        <f t="shared" si="23"/>
        <v>#REF!</v>
      </c>
      <c r="H142" s="11" t="e">
        <f>VLOOKUP(A142,#REF!,13,FALSE)</f>
        <v>#REF!</v>
      </c>
      <c r="I142" s="11" t="e">
        <f>VLOOKUP(A142,#REF!,14,FALSE)</f>
        <v>#REF!</v>
      </c>
      <c r="J142" s="5" t="e">
        <f t="shared" si="16"/>
        <v>#REF!</v>
      </c>
      <c r="K142" s="11" t="e">
        <f t="shared" si="17"/>
        <v>#REF!</v>
      </c>
      <c r="L142" s="2" t="e">
        <f t="shared" si="18"/>
        <v>#REF!</v>
      </c>
      <c r="M142" s="5" t="e">
        <f t="shared" si="19"/>
        <v>#REF!</v>
      </c>
      <c r="N142" s="5" t="e">
        <f t="shared" si="20"/>
        <v>#REF!</v>
      </c>
      <c r="O142" s="5" t="e">
        <f t="shared" si="21"/>
        <v>#REF!</v>
      </c>
      <c r="P142" s="5" t="e">
        <f t="shared" si="22"/>
        <v>#REF!</v>
      </c>
    </row>
    <row r="143" spans="1:16" x14ac:dyDescent="0.25">
      <c r="A143" s="23" t="e">
        <f>#REF!</f>
        <v>#REF!</v>
      </c>
      <c r="B143" s="10" t="e">
        <f>VLOOKUP(A143,#REF!,2,FALSE)</f>
        <v>#REF!</v>
      </c>
      <c r="C143" s="3" t="e">
        <f>VLOOKUP(A143,#REF!,3,FALSE)</f>
        <v>#REF!</v>
      </c>
      <c r="D143" s="3" t="e">
        <f>VLOOKUP(A143,#REF!,4,FALSE)</f>
        <v>#REF!</v>
      </c>
      <c r="E143" s="25" t="e">
        <f>VLOOKUP(A143,#REF!,9,FALSE)</f>
        <v>#REF!</v>
      </c>
      <c r="F143" s="27" t="e">
        <f>VLOOKUP(A143,#REF!,12,FALSE)</f>
        <v>#REF!</v>
      </c>
      <c r="G143" s="29" t="e">
        <f t="shared" si="23"/>
        <v>#REF!</v>
      </c>
      <c r="H143" s="11" t="e">
        <f>VLOOKUP(A143,#REF!,13,FALSE)</f>
        <v>#REF!</v>
      </c>
      <c r="I143" s="11" t="e">
        <f>VLOOKUP(A143,#REF!,14,FALSE)</f>
        <v>#REF!</v>
      </c>
      <c r="J143" s="5" t="e">
        <f t="shared" ref="J143:J204" si="24">F143*2</f>
        <v>#REF!</v>
      </c>
      <c r="K143" s="11" t="e">
        <f t="shared" ref="K143:K204" si="25">J143/H143</f>
        <v>#REF!</v>
      </c>
      <c r="L143" s="2" t="e">
        <f t="shared" ref="L143:L204" si="26">E143</f>
        <v>#REF!</v>
      </c>
      <c r="M143" s="5" t="e">
        <f t="shared" ref="M143:M204" si="27">L143*F143</f>
        <v>#REF!</v>
      </c>
      <c r="N143" s="5" t="e">
        <f t="shared" ref="N143:N204" si="28">L143*H143</f>
        <v>#REF!</v>
      </c>
      <c r="O143" s="5" t="e">
        <f t="shared" ref="O143:O204" si="29">L143*I143</f>
        <v>#REF!</v>
      </c>
      <c r="P143" s="5" t="e">
        <f t="shared" ref="P143:P204" si="30">J143*L143</f>
        <v>#REF!</v>
      </c>
    </row>
    <row r="144" spans="1:16" x14ac:dyDescent="0.25">
      <c r="A144" s="23" t="e">
        <f>#REF!</f>
        <v>#REF!</v>
      </c>
      <c r="B144" s="10" t="e">
        <f>VLOOKUP(A144,#REF!,2,FALSE)</f>
        <v>#REF!</v>
      </c>
      <c r="C144" s="3" t="e">
        <f>VLOOKUP(A144,#REF!,3,FALSE)</f>
        <v>#REF!</v>
      </c>
      <c r="D144" s="3" t="e">
        <f>VLOOKUP(A144,#REF!,4,FALSE)</f>
        <v>#REF!</v>
      </c>
      <c r="E144" s="25" t="e">
        <f>VLOOKUP(A144,#REF!,9,FALSE)</f>
        <v>#REF!</v>
      </c>
      <c r="F144" s="27" t="e">
        <f>VLOOKUP(A144,#REF!,12,FALSE)</f>
        <v>#REF!</v>
      </c>
      <c r="G144" s="29" t="e">
        <f t="shared" si="23"/>
        <v>#REF!</v>
      </c>
      <c r="H144" s="11" t="e">
        <f>VLOOKUP(A144,#REF!,13,FALSE)</f>
        <v>#REF!</v>
      </c>
      <c r="I144" s="11" t="e">
        <f>VLOOKUP(A144,#REF!,14,FALSE)</f>
        <v>#REF!</v>
      </c>
      <c r="J144" s="5" t="e">
        <f t="shared" si="24"/>
        <v>#REF!</v>
      </c>
      <c r="K144" s="11" t="e">
        <f t="shared" si="25"/>
        <v>#REF!</v>
      </c>
      <c r="L144" s="2" t="e">
        <f t="shared" si="26"/>
        <v>#REF!</v>
      </c>
      <c r="M144" s="5" t="e">
        <f t="shared" si="27"/>
        <v>#REF!</v>
      </c>
      <c r="N144" s="5" t="e">
        <f t="shared" si="28"/>
        <v>#REF!</v>
      </c>
      <c r="O144" s="5" t="e">
        <f t="shared" si="29"/>
        <v>#REF!</v>
      </c>
      <c r="P144" s="5" t="e">
        <f t="shared" si="30"/>
        <v>#REF!</v>
      </c>
    </row>
    <row r="145" spans="1:16" x14ac:dyDescent="0.25">
      <c r="A145" s="23" t="e">
        <f>#REF!</f>
        <v>#REF!</v>
      </c>
      <c r="B145" s="10" t="e">
        <f>VLOOKUP(A145,#REF!,2,FALSE)</f>
        <v>#REF!</v>
      </c>
      <c r="C145" s="3" t="e">
        <f>VLOOKUP(A145,#REF!,3,FALSE)</f>
        <v>#REF!</v>
      </c>
      <c r="D145" s="3" t="e">
        <f>VLOOKUP(A145,#REF!,4,FALSE)</f>
        <v>#REF!</v>
      </c>
      <c r="E145" s="25" t="e">
        <f>VLOOKUP(A145,#REF!,9,FALSE)</f>
        <v>#REF!</v>
      </c>
      <c r="F145" s="27" t="e">
        <f>VLOOKUP(A145,#REF!,12,FALSE)</f>
        <v>#REF!</v>
      </c>
      <c r="G145" s="29" t="e">
        <f t="shared" si="23"/>
        <v>#REF!</v>
      </c>
      <c r="H145" s="11" t="e">
        <f>VLOOKUP(A145,#REF!,13,FALSE)</f>
        <v>#REF!</v>
      </c>
      <c r="I145" s="11" t="e">
        <f>VLOOKUP(A145,#REF!,14,FALSE)</f>
        <v>#REF!</v>
      </c>
      <c r="J145" s="5" t="e">
        <f t="shared" si="24"/>
        <v>#REF!</v>
      </c>
      <c r="K145" s="11" t="e">
        <f t="shared" si="25"/>
        <v>#REF!</v>
      </c>
      <c r="L145" s="2" t="e">
        <f t="shared" si="26"/>
        <v>#REF!</v>
      </c>
      <c r="M145" s="5" t="e">
        <f t="shared" si="27"/>
        <v>#REF!</v>
      </c>
      <c r="N145" s="5" t="e">
        <f t="shared" si="28"/>
        <v>#REF!</v>
      </c>
      <c r="O145" s="5" t="e">
        <f t="shared" si="29"/>
        <v>#REF!</v>
      </c>
      <c r="P145" s="5" t="e">
        <f t="shared" si="30"/>
        <v>#REF!</v>
      </c>
    </row>
    <row r="146" spans="1:16" x14ac:dyDescent="0.25">
      <c r="A146" s="23" t="e">
        <f>#REF!</f>
        <v>#REF!</v>
      </c>
      <c r="B146" s="10" t="e">
        <f>VLOOKUP(A146,#REF!,2,FALSE)</f>
        <v>#REF!</v>
      </c>
      <c r="C146" s="3" t="e">
        <f>VLOOKUP(A146,#REF!,3,FALSE)</f>
        <v>#REF!</v>
      </c>
      <c r="D146" s="3" t="e">
        <f>VLOOKUP(A146,#REF!,4,FALSE)</f>
        <v>#REF!</v>
      </c>
      <c r="E146" s="25" t="e">
        <f>VLOOKUP(A146,#REF!,9,FALSE)</f>
        <v>#REF!</v>
      </c>
      <c r="F146" s="27" t="e">
        <f>VLOOKUP(A146,#REF!,12,FALSE)</f>
        <v>#REF!</v>
      </c>
      <c r="G146" s="29" t="e">
        <f t="shared" si="23"/>
        <v>#REF!</v>
      </c>
      <c r="H146" s="11" t="e">
        <f>VLOOKUP(A146,#REF!,13,FALSE)</f>
        <v>#REF!</v>
      </c>
      <c r="I146" s="11" t="e">
        <f>VLOOKUP(A146,#REF!,14,FALSE)</f>
        <v>#REF!</v>
      </c>
      <c r="J146" s="5" t="e">
        <f t="shared" si="24"/>
        <v>#REF!</v>
      </c>
      <c r="K146" s="11" t="e">
        <f t="shared" si="25"/>
        <v>#REF!</v>
      </c>
      <c r="L146" s="2" t="e">
        <f t="shared" si="26"/>
        <v>#REF!</v>
      </c>
      <c r="M146" s="5" t="e">
        <f t="shared" si="27"/>
        <v>#REF!</v>
      </c>
      <c r="N146" s="5" t="e">
        <f t="shared" si="28"/>
        <v>#REF!</v>
      </c>
      <c r="O146" s="5" t="e">
        <f t="shared" si="29"/>
        <v>#REF!</v>
      </c>
      <c r="P146" s="5" t="e">
        <f t="shared" si="30"/>
        <v>#REF!</v>
      </c>
    </row>
    <row r="147" spans="1:16" x14ac:dyDescent="0.25">
      <c r="A147" s="23" t="e">
        <f>#REF!</f>
        <v>#REF!</v>
      </c>
      <c r="B147" s="10" t="e">
        <f>VLOOKUP(A147,#REF!,2,FALSE)</f>
        <v>#REF!</v>
      </c>
      <c r="C147" s="3" t="e">
        <f>VLOOKUP(A147,#REF!,3,FALSE)</f>
        <v>#REF!</v>
      </c>
      <c r="D147" s="3" t="e">
        <f>VLOOKUP(A147,#REF!,4,FALSE)</f>
        <v>#REF!</v>
      </c>
      <c r="E147" s="25" t="e">
        <f>VLOOKUP(A147,#REF!,9,FALSE)</f>
        <v>#REF!</v>
      </c>
      <c r="F147" s="27" t="e">
        <f>VLOOKUP(A147,#REF!,12,FALSE)</f>
        <v>#REF!</v>
      </c>
      <c r="G147" s="29" t="e">
        <f t="shared" si="23"/>
        <v>#REF!</v>
      </c>
      <c r="H147" s="11" t="e">
        <f>VLOOKUP(A147,#REF!,13,FALSE)</f>
        <v>#REF!</v>
      </c>
      <c r="I147" s="11" t="e">
        <f>VLOOKUP(A147,#REF!,14,FALSE)</f>
        <v>#REF!</v>
      </c>
      <c r="J147" s="5" t="e">
        <f t="shared" si="24"/>
        <v>#REF!</v>
      </c>
      <c r="K147" s="11" t="e">
        <f t="shared" si="25"/>
        <v>#REF!</v>
      </c>
      <c r="L147" s="2" t="e">
        <f t="shared" si="26"/>
        <v>#REF!</v>
      </c>
      <c r="M147" s="5" t="e">
        <f t="shared" si="27"/>
        <v>#REF!</v>
      </c>
      <c r="N147" s="5" t="e">
        <f t="shared" si="28"/>
        <v>#REF!</v>
      </c>
      <c r="O147" s="5" t="e">
        <f t="shared" si="29"/>
        <v>#REF!</v>
      </c>
      <c r="P147" s="5" t="e">
        <f t="shared" si="30"/>
        <v>#REF!</v>
      </c>
    </row>
    <row r="148" spans="1:16" x14ac:dyDescent="0.25">
      <c r="A148" s="23" t="e">
        <f>#REF!</f>
        <v>#REF!</v>
      </c>
      <c r="B148" s="10" t="e">
        <f>VLOOKUP(A148,#REF!,2,FALSE)</f>
        <v>#REF!</v>
      </c>
      <c r="C148" s="3" t="e">
        <f>VLOOKUP(A148,#REF!,3,FALSE)</f>
        <v>#REF!</v>
      </c>
      <c r="D148" s="3" t="e">
        <f>VLOOKUP(A148,#REF!,4,FALSE)</f>
        <v>#REF!</v>
      </c>
      <c r="E148" s="25" t="e">
        <f>VLOOKUP(A148,#REF!,9,FALSE)</f>
        <v>#REF!</v>
      </c>
      <c r="F148" s="27" t="e">
        <f>VLOOKUP(A148,#REF!,12,FALSE)</f>
        <v>#REF!</v>
      </c>
      <c r="G148" s="29" t="e">
        <f t="shared" si="23"/>
        <v>#REF!</v>
      </c>
      <c r="H148" s="11" t="e">
        <f>VLOOKUP(A148,#REF!,13,FALSE)</f>
        <v>#REF!</v>
      </c>
      <c r="I148" s="11" t="e">
        <f>VLOOKUP(A148,#REF!,14,FALSE)</f>
        <v>#REF!</v>
      </c>
      <c r="J148" s="5" t="e">
        <f t="shared" si="24"/>
        <v>#REF!</v>
      </c>
      <c r="K148" s="11" t="e">
        <f t="shared" si="25"/>
        <v>#REF!</v>
      </c>
      <c r="L148" s="2" t="e">
        <f t="shared" si="26"/>
        <v>#REF!</v>
      </c>
      <c r="M148" s="5" t="e">
        <f t="shared" si="27"/>
        <v>#REF!</v>
      </c>
      <c r="N148" s="5" t="e">
        <f t="shared" si="28"/>
        <v>#REF!</v>
      </c>
      <c r="O148" s="5" t="e">
        <f t="shared" si="29"/>
        <v>#REF!</v>
      </c>
      <c r="P148" s="5" t="e">
        <f t="shared" si="30"/>
        <v>#REF!</v>
      </c>
    </row>
    <row r="149" spans="1:16" x14ac:dyDescent="0.25">
      <c r="A149" s="23" t="e">
        <f>#REF!</f>
        <v>#REF!</v>
      </c>
      <c r="B149" s="10" t="e">
        <f>VLOOKUP(A149,#REF!,2,FALSE)</f>
        <v>#REF!</v>
      </c>
      <c r="C149" s="3" t="e">
        <f>VLOOKUP(A149,#REF!,3,FALSE)</f>
        <v>#REF!</v>
      </c>
      <c r="D149" s="3" t="e">
        <f>VLOOKUP(A149,#REF!,4,FALSE)</f>
        <v>#REF!</v>
      </c>
      <c r="E149" s="25" t="e">
        <f>VLOOKUP(A149,#REF!,9,FALSE)</f>
        <v>#REF!</v>
      </c>
      <c r="F149" s="27" t="e">
        <f>VLOOKUP(A149,#REF!,12,FALSE)</f>
        <v>#REF!</v>
      </c>
      <c r="G149" s="29" t="e">
        <f t="shared" si="23"/>
        <v>#REF!</v>
      </c>
      <c r="H149" s="11" t="e">
        <f>VLOOKUP(A149,#REF!,13,FALSE)</f>
        <v>#REF!</v>
      </c>
      <c r="I149" s="11" t="e">
        <f>VLOOKUP(A149,#REF!,14,FALSE)</f>
        <v>#REF!</v>
      </c>
      <c r="J149" s="5" t="e">
        <f t="shared" si="24"/>
        <v>#REF!</v>
      </c>
      <c r="K149" s="11" t="e">
        <f t="shared" si="25"/>
        <v>#REF!</v>
      </c>
      <c r="L149" s="2" t="e">
        <f t="shared" si="26"/>
        <v>#REF!</v>
      </c>
      <c r="M149" s="5" t="e">
        <f t="shared" si="27"/>
        <v>#REF!</v>
      </c>
      <c r="N149" s="5" t="e">
        <f t="shared" si="28"/>
        <v>#REF!</v>
      </c>
      <c r="O149" s="5" t="e">
        <f t="shared" si="29"/>
        <v>#REF!</v>
      </c>
      <c r="P149" s="5" t="e">
        <f t="shared" si="30"/>
        <v>#REF!</v>
      </c>
    </row>
    <row r="150" spans="1:16" x14ac:dyDescent="0.25">
      <c r="A150" s="23" t="e">
        <f>#REF!</f>
        <v>#REF!</v>
      </c>
      <c r="B150" s="10" t="e">
        <f>VLOOKUP(A150,#REF!,2,FALSE)</f>
        <v>#REF!</v>
      </c>
      <c r="C150" s="3" t="e">
        <f>VLOOKUP(A150,#REF!,3,FALSE)</f>
        <v>#REF!</v>
      </c>
      <c r="D150" s="3" t="e">
        <f>VLOOKUP(A150,#REF!,4,FALSE)</f>
        <v>#REF!</v>
      </c>
      <c r="E150" s="25" t="e">
        <f>VLOOKUP(A150,#REF!,9,FALSE)</f>
        <v>#REF!</v>
      </c>
      <c r="F150" s="27" t="e">
        <f>VLOOKUP(A150,#REF!,12,FALSE)</f>
        <v>#REF!</v>
      </c>
      <c r="G150" s="29" t="e">
        <f t="shared" si="23"/>
        <v>#REF!</v>
      </c>
      <c r="H150" s="11" t="e">
        <f>VLOOKUP(A150,#REF!,13,FALSE)</f>
        <v>#REF!</v>
      </c>
      <c r="I150" s="11" t="e">
        <f>VLOOKUP(A150,#REF!,14,FALSE)</f>
        <v>#REF!</v>
      </c>
      <c r="J150" s="5" t="e">
        <f t="shared" si="24"/>
        <v>#REF!</v>
      </c>
      <c r="K150" s="11" t="e">
        <f t="shared" si="25"/>
        <v>#REF!</v>
      </c>
      <c r="L150" s="2" t="e">
        <f t="shared" si="26"/>
        <v>#REF!</v>
      </c>
      <c r="M150" s="5" t="e">
        <f t="shared" si="27"/>
        <v>#REF!</v>
      </c>
      <c r="N150" s="5" t="e">
        <f t="shared" si="28"/>
        <v>#REF!</v>
      </c>
      <c r="O150" s="5" t="e">
        <f t="shared" si="29"/>
        <v>#REF!</v>
      </c>
      <c r="P150" s="5" t="e">
        <f t="shared" si="30"/>
        <v>#REF!</v>
      </c>
    </row>
    <row r="151" spans="1:16" x14ac:dyDescent="0.25">
      <c r="A151" s="23" t="e">
        <f>#REF!</f>
        <v>#REF!</v>
      </c>
      <c r="B151" s="10" t="e">
        <f>VLOOKUP(A151,#REF!,2,FALSE)</f>
        <v>#REF!</v>
      </c>
      <c r="C151" s="3" t="e">
        <f>VLOOKUP(A151,#REF!,3,FALSE)</f>
        <v>#REF!</v>
      </c>
      <c r="D151" s="3" t="e">
        <f>VLOOKUP(A151,#REF!,4,FALSE)</f>
        <v>#REF!</v>
      </c>
      <c r="E151" s="25" t="e">
        <f>VLOOKUP(A151,#REF!,9,FALSE)</f>
        <v>#REF!</v>
      </c>
      <c r="F151" s="27" t="e">
        <f>VLOOKUP(A151,#REF!,12,FALSE)</f>
        <v>#REF!</v>
      </c>
      <c r="G151" s="29" t="e">
        <f t="shared" si="23"/>
        <v>#REF!</v>
      </c>
      <c r="H151" s="11" t="e">
        <f>VLOOKUP(A151,#REF!,13,FALSE)</f>
        <v>#REF!</v>
      </c>
      <c r="I151" s="11" t="e">
        <f>VLOOKUP(A151,#REF!,14,FALSE)</f>
        <v>#REF!</v>
      </c>
      <c r="J151" s="5" t="e">
        <f t="shared" si="24"/>
        <v>#REF!</v>
      </c>
      <c r="K151" s="11" t="e">
        <f t="shared" si="25"/>
        <v>#REF!</v>
      </c>
      <c r="L151" s="2" t="e">
        <f t="shared" si="26"/>
        <v>#REF!</v>
      </c>
      <c r="M151" s="5" t="e">
        <f t="shared" si="27"/>
        <v>#REF!</v>
      </c>
      <c r="N151" s="5" t="e">
        <f t="shared" si="28"/>
        <v>#REF!</v>
      </c>
      <c r="O151" s="5" t="e">
        <f t="shared" si="29"/>
        <v>#REF!</v>
      </c>
      <c r="P151" s="5" t="e">
        <f t="shared" si="30"/>
        <v>#REF!</v>
      </c>
    </row>
    <row r="152" spans="1:16" x14ac:dyDescent="0.25">
      <c r="A152" s="23" t="e">
        <f>#REF!</f>
        <v>#REF!</v>
      </c>
      <c r="B152" s="10" t="e">
        <f>VLOOKUP(A152,#REF!,2,FALSE)</f>
        <v>#REF!</v>
      </c>
      <c r="C152" s="3" t="e">
        <f>VLOOKUP(A152,#REF!,3,FALSE)</f>
        <v>#REF!</v>
      </c>
      <c r="D152" s="3" t="e">
        <f>VLOOKUP(A152,#REF!,4,FALSE)</f>
        <v>#REF!</v>
      </c>
      <c r="E152" s="25" t="e">
        <f>VLOOKUP(A152,#REF!,9,FALSE)</f>
        <v>#REF!</v>
      </c>
      <c r="F152" s="27" t="e">
        <f>VLOOKUP(A152,#REF!,12,FALSE)</f>
        <v>#REF!</v>
      </c>
      <c r="G152" s="29" t="e">
        <f t="shared" si="23"/>
        <v>#REF!</v>
      </c>
      <c r="H152" s="11" t="e">
        <f>VLOOKUP(A152,#REF!,13,FALSE)</f>
        <v>#REF!</v>
      </c>
      <c r="I152" s="11" t="e">
        <f>VLOOKUP(A152,#REF!,14,FALSE)</f>
        <v>#REF!</v>
      </c>
      <c r="J152" s="5" t="e">
        <f t="shared" si="24"/>
        <v>#REF!</v>
      </c>
      <c r="K152" s="11" t="e">
        <f t="shared" si="25"/>
        <v>#REF!</v>
      </c>
      <c r="L152" s="2" t="e">
        <f t="shared" si="26"/>
        <v>#REF!</v>
      </c>
      <c r="M152" s="5" t="e">
        <f t="shared" si="27"/>
        <v>#REF!</v>
      </c>
      <c r="N152" s="5" t="e">
        <f t="shared" si="28"/>
        <v>#REF!</v>
      </c>
      <c r="O152" s="5" t="e">
        <f t="shared" si="29"/>
        <v>#REF!</v>
      </c>
      <c r="P152" s="5" t="e">
        <f t="shared" si="30"/>
        <v>#REF!</v>
      </c>
    </row>
    <row r="153" spans="1:16" x14ac:dyDescent="0.25">
      <c r="A153" s="23" t="e">
        <f>#REF!</f>
        <v>#REF!</v>
      </c>
      <c r="B153" s="10" t="e">
        <f>VLOOKUP(A153,#REF!,2,FALSE)</f>
        <v>#REF!</v>
      </c>
      <c r="C153" s="3" t="e">
        <f>VLOOKUP(A153,#REF!,3,FALSE)</f>
        <v>#REF!</v>
      </c>
      <c r="D153" s="3" t="e">
        <f>VLOOKUP(A153,#REF!,4,FALSE)</f>
        <v>#REF!</v>
      </c>
      <c r="E153" s="25" t="e">
        <f>VLOOKUP(A153,#REF!,9,FALSE)</f>
        <v>#REF!</v>
      </c>
      <c r="F153" s="27" t="e">
        <f>VLOOKUP(A153,#REF!,12,FALSE)</f>
        <v>#REF!</v>
      </c>
      <c r="G153" s="29" t="e">
        <f t="shared" si="23"/>
        <v>#REF!</v>
      </c>
      <c r="H153" s="11" t="e">
        <f>VLOOKUP(A153,#REF!,13,FALSE)</f>
        <v>#REF!</v>
      </c>
      <c r="I153" s="11" t="e">
        <f>VLOOKUP(A153,#REF!,14,FALSE)</f>
        <v>#REF!</v>
      </c>
      <c r="J153" s="5" t="e">
        <f t="shared" si="24"/>
        <v>#REF!</v>
      </c>
      <c r="K153" s="11" t="e">
        <f t="shared" si="25"/>
        <v>#REF!</v>
      </c>
      <c r="L153" s="2" t="e">
        <f t="shared" si="26"/>
        <v>#REF!</v>
      </c>
      <c r="M153" s="5" t="e">
        <f t="shared" si="27"/>
        <v>#REF!</v>
      </c>
      <c r="N153" s="5" t="e">
        <f t="shared" si="28"/>
        <v>#REF!</v>
      </c>
      <c r="O153" s="5" t="e">
        <f t="shared" si="29"/>
        <v>#REF!</v>
      </c>
      <c r="P153" s="5" t="e">
        <f t="shared" si="30"/>
        <v>#REF!</v>
      </c>
    </row>
    <row r="154" spans="1:16" x14ac:dyDescent="0.25">
      <c r="A154" s="23" t="e">
        <f>#REF!</f>
        <v>#REF!</v>
      </c>
      <c r="B154" s="10" t="e">
        <f>VLOOKUP(A154,#REF!,2,FALSE)</f>
        <v>#REF!</v>
      </c>
      <c r="C154" s="3" t="e">
        <f>VLOOKUP(A154,#REF!,3,FALSE)</f>
        <v>#REF!</v>
      </c>
      <c r="D154" s="3" t="e">
        <f>VLOOKUP(A154,#REF!,4,FALSE)</f>
        <v>#REF!</v>
      </c>
      <c r="E154" s="25" t="e">
        <f>VLOOKUP(A154,#REF!,9,FALSE)</f>
        <v>#REF!</v>
      </c>
      <c r="F154" s="27" t="e">
        <f>VLOOKUP(A154,#REF!,12,FALSE)</f>
        <v>#REF!</v>
      </c>
      <c r="G154" s="29" t="e">
        <f t="shared" si="23"/>
        <v>#REF!</v>
      </c>
      <c r="H154" s="11" t="e">
        <f>VLOOKUP(A154,#REF!,13,FALSE)</f>
        <v>#REF!</v>
      </c>
      <c r="I154" s="11" t="e">
        <f>VLOOKUP(A154,#REF!,14,FALSE)</f>
        <v>#REF!</v>
      </c>
      <c r="J154" s="5" t="e">
        <f t="shared" si="24"/>
        <v>#REF!</v>
      </c>
      <c r="K154" s="11" t="e">
        <f t="shared" si="25"/>
        <v>#REF!</v>
      </c>
      <c r="L154" s="2" t="e">
        <f t="shared" si="26"/>
        <v>#REF!</v>
      </c>
      <c r="M154" s="5" t="e">
        <f t="shared" si="27"/>
        <v>#REF!</v>
      </c>
      <c r="N154" s="5" t="e">
        <f t="shared" si="28"/>
        <v>#REF!</v>
      </c>
      <c r="O154" s="5" t="e">
        <f t="shared" si="29"/>
        <v>#REF!</v>
      </c>
      <c r="P154" s="5" t="e">
        <f t="shared" si="30"/>
        <v>#REF!</v>
      </c>
    </row>
    <row r="155" spans="1:16" x14ac:dyDescent="0.25">
      <c r="A155" s="23" t="e">
        <f>#REF!</f>
        <v>#REF!</v>
      </c>
      <c r="B155" s="10" t="e">
        <f>VLOOKUP(A155,#REF!,2,FALSE)</f>
        <v>#REF!</v>
      </c>
      <c r="C155" s="3" t="e">
        <f>VLOOKUP(A155,#REF!,3,FALSE)</f>
        <v>#REF!</v>
      </c>
      <c r="D155" s="3" t="e">
        <f>VLOOKUP(A155,#REF!,4,FALSE)</f>
        <v>#REF!</v>
      </c>
      <c r="E155" s="25" t="e">
        <f>VLOOKUP(A155,#REF!,9,FALSE)</f>
        <v>#REF!</v>
      </c>
      <c r="F155" s="27" t="e">
        <f>VLOOKUP(A155,#REF!,12,FALSE)</f>
        <v>#REF!</v>
      </c>
      <c r="G155" s="29" t="e">
        <f t="shared" si="23"/>
        <v>#REF!</v>
      </c>
      <c r="H155" s="11" t="e">
        <f>VLOOKUP(A155,#REF!,13,FALSE)</f>
        <v>#REF!</v>
      </c>
      <c r="I155" s="11" t="e">
        <f>VLOOKUP(A155,#REF!,14,FALSE)</f>
        <v>#REF!</v>
      </c>
      <c r="J155" s="5" t="e">
        <f t="shared" si="24"/>
        <v>#REF!</v>
      </c>
      <c r="K155" s="11" t="e">
        <f t="shared" si="25"/>
        <v>#REF!</v>
      </c>
      <c r="L155" s="2" t="e">
        <f t="shared" si="26"/>
        <v>#REF!</v>
      </c>
      <c r="M155" s="5" t="e">
        <f t="shared" si="27"/>
        <v>#REF!</v>
      </c>
      <c r="N155" s="5" t="e">
        <f t="shared" si="28"/>
        <v>#REF!</v>
      </c>
      <c r="O155" s="5" t="e">
        <f t="shared" si="29"/>
        <v>#REF!</v>
      </c>
      <c r="P155" s="5" t="e">
        <f t="shared" si="30"/>
        <v>#REF!</v>
      </c>
    </row>
    <row r="156" spans="1:16" x14ac:dyDescent="0.25">
      <c r="A156" s="23" t="e">
        <f>#REF!</f>
        <v>#REF!</v>
      </c>
      <c r="B156" s="10" t="e">
        <f>VLOOKUP(A156,#REF!,2,FALSE)</f>
        <v>#REF!</v>
      </c>
      <c r="C156" s="3" t="e">
        <f>VLOOKUP(A156,#REF!,3,FALSE)</f>
        <v>#REF!</v>
      </c>
      <c r="D156" s="3" t="e">
        <f>VLOOKUP(A156,#REF!,4,FALSE)</f>
        <v>#REF!</v>
      </c>
      <c r="E156" s="25" t="e">
        <f>VLOOKUP(A156,#REF!,9,FALSE)</f>
        <v>#REF!</v>
      </c>
      <c r="F156" s="27" t="e">
        <f>VLOOKUP(A156,#REF!,12,FALSE)</f>
        <v>#REF!</v>
      </c>
      <c r="G156" s="29" t="e">
        <f t="shared" si="23"/>
        <v>#REF!</v>
      </c>
      <c r="H156" s="11" t="e">
        <f>VLOOKUP(A156,#REF!,13,FALSE)</f>
        <v>#REF!</v>
      </c>
      <c r="I156" s="11" t="e">
        <f>VLOOKUP(A156,#REF!,14,FALSE)</f>
        <v>#REF!</v>
      </c>
      <c r="J156" s="5" t="e">
        <f t="shared" si="24"/>
        <v>#REF!</v>
      </c>
      <c r="K156" s="11" t="e">
        <f t="shared" si="25"/>
        <v>#REF!</v>
      </c>
      <c r="L156" s="2" t="e">
        <f t="shared" si="26"/>
        <v>#REF!</v>
      </c>
      <c r="M156" s="5" t="e">
        <f t="shared" si="27"/>
        <v>#REF!</v>
      </c>
      <c r="N156" s="5" t="e">
        <f t="shared" si="28"/>
        <v>#REF!</v>
      </c>
      <c r="O156" s="5" t="e">
        <f t="shared" si="29"/>
        <v>#REF!</v>
      </c>
      <c r="P156" s="5" t="e">
        <f t="shared" si="30"/>
        <v>#REF!</v>
      </c>
    </row>
    <row r="157" spans="1:16" x14ac:dyDescent="0.25">
      <c r="A157" s="23" t="e">
        <f>#REF!</f>
        <v>#REF!</v>
      </c>
      <c r="B157" s="10" t="e">
        <f>VLOOKUP(A157,#REF!,2,FALSE)</f>
        <v>#REF!</v>
      </c>
      <c r="C157" s="3" t="e">
        <f>VLOOKUP(A157,#REF!,3,FALSE)</f>
        <v>#REF!</v>
      </c>
      <c r="D157" s="3" t="e">
        <f>VLOOKUP(A157,#REF!,4,FALSE)</f>
        <v>#REF!</v>
      </c>
      <c r="E157" s="25" t="e">
        <f>VLOOKUP(A157,#REF!,9,FALSE)</f>
        <v>#REF!</v>
      </c>
      <c r="F157" s="27" t="e">
        <f>VLOOKUP(A157,#REF!,12,FALSE)</f>
        <v>#REF!</v>
      </c>
      <c r="G157" s="29" t="e">
        <f t="shared" si="23"/>
        <v>#REF!</v>
      </c>
      <c r="H157" s="11" t="e">
        <f>VLOOKUP(A157,#REF!,13,FALSE)</f>
        <v>#REF!</v>
      </c>
      <c r="I157" s="11" t="e">
        <f>VLOOKUP(A157,#REF!,14,FALSE)</f>
        <v>#REF!</v>
      </c>
      <c r="J157" s="5" t="e">
        <f t="shared" si="24"/>
        <v>#REF!</v>
      </c>
      <c r="K157" s="11" t="e">
        <f t="shared" si="25"/>
        <v>#REF!</v>
      </c>
      <c r="L157" s="2" t="e">
        <f t="shared" si="26"/>
        <v>#REF!</v>
      </c>
      <c r="M157" s="5" t="e">
        <f t="shared" si="27"/>
        <v>#REF!</v>
      </c>
      <c r="N157" s="5" t="e">
        <f t="shared" si="28"/>
        <v>#REF!</v>
      </c>
      <c r="O157" s="5" t="e">
        <f t="shared" si="29"/>
        <v>#REF!</v>
      </c>
      <c r="P157" s="5" t="e">
        <f t="shared" si="30"/>
        <v>#REF!</v>
      </c>
    </row>
    <row r="158" spans="1:16" x14ac:dyDescent="0.25">
      <c r="A158" s="23" t="e">
        <f>#REF!</f>
        <v>#REF!</v>
      </c>
      <c r="B158" s="10" t="e">
        <f>VLOOKUP(A158,#REF!,2,FALSE)</f>
        <v>#REF!</v>
      </c>
      <c r="C158" s="3" t="e">
        <f>VLOOKUP(A158,#REF!,3,FALSE)</f>
        <v>#REF!</v>
      </c>
      <c r="D158" s="3" t="e">
        <f>VLOOKUP(A158,#REF!,4,FALSE)</f>
        <v>#REF!</v>
      </c>
      <c r="E158" s="25" t="e">
        <f>VLOOKUP(A158,#REF!,9,FALSE)</f>
        <v>#REF!</v>
      </c>
      <c r="F158" s="27" t="e">
        <f>VLOOKUP(A158,#REF!,12,FALSE)</f>
        <v>#REF!</v>
      </c>
      <c r="G158" s="29" t="e">
        <f t="shared" si="23"/>
        <v>#REF!</v>
      </c>
      <c r="H158" s="11" t="e">
        <f>VLOOKUP(A158,#REF!,13,FALSE)</f>
        <v>#REF!</v>
      </c>
      <c r="I158" s="11" t="e">
        <f>VLOOKUP(A158,#REF!,14,FALSE)</f>
        <v>#REF!</v>
      </c>
      <c r="J158" s="5" t="e">
        <f t="shared" si="24"/>
        <v>#REF!</v>
      </c>
      <c r="K158" s="11" t="e">
        <f t="shared" si="25"/>
        <v>#REF!</v>
      </c>
      <c r="L158" s="2" t="e">
        <f t="shared" si="26"/>
        <v>#REF!</v>
      </c>
      <c r="M158" s="5" t="e">
        <f t="shared" si="27"/>
        <v>#REF!</v>
      </c>
      <c r="N158" s="5" t="e">
        <f t="shared" si="28"/>
        <v>#REF!</v>
      </c>
      <c r="O158" s="5" t="e">
        <f t="shared" si="29"/>
        <v>#REF!</v>
      </c>
      <c r="P158" s="5" t="e">
        <f t="shared" si="30"/>
        <v>#REF!</v>
      </c>
    </row>
    <row r="159" spans="1:16" x14ac:dyDescent="0.25">
      <c r="A159" s="23" t="e">
        <f>#REF!</f>
        <v>#REF!</v>
      </c>
      <c r="B159" s="10" t="e">
        <f>VLOOKUP(A159,#REF!,2,FALSE)</f>
        <v>#REF!</v>
      </c>
      <c r="C159" s="3" t="e">
        <f>VLOOKUP(A159,#REF!,3,FALSE)</f>
        <v>#REF!</v>
      </c>
      <c r="D159" s="3" t="e">
        <f>VLOOKUP(A159,#REF!,4,FALSE)</f>
        <v>#REF!</v>
      </c>
      <c r="E159" s="25" t="e">
        <f>VLOOKUP(A159,#REF!,9,FALSE)</f>
        <v>#REF!</v>
      </c>
      <c r="F159" s="27" t="e">
        <f>VLOOKUP(A159,#REF!,12,FALSE)</f>
        <v>#REF!</v>
      </c>
      <c r="G159" s="29" t="e">
        <f t="shared" si="23"/>
        <v>#REF!</v>
      </c>
      <c r="H159" s="11" t="e">
        <f>VLOOKUP(A159,#REF!,13,FALSE)</f>
        <v>#REF!</v>
      </c>
      <c r="I159" s="11" t="e">
        <f>VLOOKUP(A159,#REF!,14,FALSE)</f>
        <v>#REF!</v>
      </c>
      <c r="J159" s="5" t="e">
        <f t="shared" si="24"/>
        <v>#REF!</v>
      </c>
      <c r="K159" s="11" t="e">
        <f t="shared" si="25"/>
        <v>#REF!</v>
      </c>
      <c r="L159" s="2" t="e">
        <f t="shared" si="26"/>
        <v>#REF!</v>
      </c>
      <c r="M159" s="5" t="e">
        <f t="shared" si="27"/>
        <v>#REF!</v>
      </c>
      <c r="N159" s="5" t="e">
        <f t="shared" si="28"/>
        <v>#REF!</v>
      </c>
      <c r="O159" s="5" t="e">
        <f t="shared" si="29"/>
        <v>#REF!</v>
      </c>
      <c r="P159" s="5" t="e">
        <f t="shared" si="30"/>
        <v>#REF!</v>
      </c>
    </row>
    <row r="160" spans="1:16" x14ac:dyDescent="0.25">
      <c r="A160" s="23" t="e">
        <f>#REF!</f>
        <v>#REF!</v>
      </c>
      <c r="B160" s="10" t="e">
        <f>VLOOKUP(A160,#REF!,2,FALSE)</f>
        <v>#REF!</v>
      </c>
      <c r="C160" s="3" t="e">
        <f>VLOOKUP(A160,#REF!,3,FALSE)</f>
        <v>#REF!</v>
      </c>
      <c r="D160" s="3" t="e">
        <f>VLOOKUP(A160,#REF!,4,FALSE)</f>
        <v>#REF!</v>
      </c>
      <c r="E160" s="25" t="e">
        <f>VLOOKUP(A160,#REF!,9,FALSE)</f>
        <v>#REF!</v>
      </c>
      <c r="F160" s="27" t="e">
        <f>VLOOKUP(A160,#REF!,12,FALSE)</f>
        <v>#REF!</v>
      </c>
      <c r="G160" s="29" t="e">
        <f t="shared" si="23"/>
        <v>#REF!</v>
      </c>
      <c r="H160" s="11" t="e">
        <f>VLOOKUP(A160,#REF!,13,FALSE)</f>
        <v>#REF!</v>
      </c>
      <c r="I160" s="11" t="e">
        <f>VLOOKUP(A160,#REF!,14,FALSE)</f>
        <v>#REF!</v>
      </c>
      <c r="J160" s="5" t="e">
        <f t="shared" si="24"/>
        <v>#REF!</v>
      </c>
      <c r="K160" s="11" t="e">
        <f t="shared" si="25"/>
        <v>#REF!</v>
      </c>
      <c r="L160" s="2" t="e">
        <f t="shared" si="26"/>
        <v>#REF!</v>
      </c>
      <c r="M160" s="5" t="e">
        <f t="shared" si="27"/>
        <v>#REF!</v>
      </c>
      <c r="N160" s="5" t="e">
        <f t="shared" si="28"/>
        <v>#REF!</v>
      </c>
      <c r="O160" s="5" t="e">
        <f t="shared" si="29"/>
        <v>#REF!</v>
      </c>
      <c r="P160" s="5" t="e">
        <f t="shared" si="30"/>
        <v>#REF!</v>
      </c>
    </row>
    <row r="161" spans="1:16" x14ac:dyDescent="0.25">
      <c r="A161" s="23" t="e">
        <f>#REF!</f>
        <v>#REF!</v>
      </c>
      <c r="B161" s="10" t="e">
        <f>VLOOKUP(A161,#REF!,2,FALSE)</f>
        <v>#REF!</v>
      </c>
      <c r="C161" s="3" t="e">
        <f>VLOOKUP(A161,#REF!,3,FALSE)</f>
        <v>#REF!</v>
      </c>
      <c r="D161" s="3" t="e">
        <f>VLOOKUP(A161,#REF!,4,FALSE)</f>
        <v>#REF!</v>
      </c>
      <c r="E161" s="25" t="e">
        <f>VLOOKUP(A161,#REF!,9,FALSE)</f>
        <v>#REF!</v>
      </c>
      <c r="F161" s="27" t="e">
        <f>VLOOKUP(A161,#REF!,12,FALSE)</f>
        <v>#REF!</v>
      </c>
      <c r="G161" s="29" t="e">
        <f t="shared" si="23"/>
        <v>#REF!</v>
      </c>
      <c r="H161" s="11" t="e">
        <f>VLOOKUP(A161,#REF!,13,FALSE)</f>
        <v>#REF!</v>
      </c>
      <c r="I161" s="11" t="e">
        <f>VLOOKUP(A161,#REF!,14,FALSE)</f>
        <v>#REF!</v>
      </c>
      <c r="J161" s="5" t="e">
        <f t="shared" si="24"/>
        <v>#REF!</v>
      </c>
      <c r="K161" s="11" t="e">
        <f t="shared" si="25"/>
        <v>#REF!</v>
      </c>
      <c r="L161" s="2" t="e">
        <f t="shared" si="26"/>
        <v>#REF!</v>
      </c>
      <c r="M161" s="5" t="e">
        <f t="shared" si="27"/>
        <v>#REF!</v>
      </c>
      <c r="N161" s="5" t="e">
        <f t="shared" si="28"/>
        <v>#REF!</v>
      </c>
      <c r="O161" s="5" t="e">
        <f t="shared" si="29"/>
        <v>#REF!</v>
      </c>
      <c r="P161" s="5" t="e">
        <f t="shared" si="30"/>
        <v>#REF!</v>
      </c>
    </row>
    <row r="162" spans="1:16" x14ac:dyDescent="0.25">
      <c r="A162" s="23" t="e">
        <f>#REF!</f>
        <v>#REF!</v>
      </c>
      <c r="B162" s="10" t="e">
        <f>VLOOKUP(A162,#REF!,2,FALSE)</f>
        <v>#REF!</v>
      </c>
      <c r="C162" s="3" t="e">
        <f>VLOOKUP(A162,#REF!,3,FALSE)</f>
        <v>#REF!</v>
      </c>
      <c r="D162" s="3" t="e">
        <f>VLOOKUP(A162,#REF!,4,FALSE)</f>
        <v>#REF!</v>
      </c>
      <c r="E162" s="25" t="e">
        <f>VLOOKUP(A162,#REF!,9,FALSE)</f>
        <v>#REF!</v>
      </c>
      <c r="F162" s="27" t="e">
        <f>VLOOKUP(A162,#REF!,12,FALSE)</f>
        <v>#REF!</v>
      </c>
      <c r="G162" s="29" t="e">
        <f t="shared" si="23"/>
        <v>#REF!</v>
      </c>
      <c r="H162" s="11" t="e">
        <f>VLOOKUP(A162,#REF!,13,FALSE)</f>
        <v>#REF!</v>
      </c>
      <c r="I162" s="11" t="e">
        <f>VLOOKUP(A162,#REF!,14,FALSE)</f>
        <v>#REF!</v>
      </c>
      <c r="J162" s="5" t="e">
        <f t="shared" si="24"/>
        <v>#REF!</v>
      </c>
      <c r="K162" s="11" t="e">
        <f t="shared" si="25"/>
        <v>#REF!</v>
      </c>
      <c r="L162" s="2" t="e">
        <f t="shared" si="26"/>
        <v>#REF!</v>
      </c>
      <c r="M162" s="5" t="e">
        <f t="shared" si="27"/>
        <v>#REF!</v>
      </c>
      <c r="N162" s="5" t="e">
        <f t="shared" si="28"/>
        <v>#REF!</v>
      </c>
      <c r="O162" s="5" t="e">
        <f t="shared" si="29"/>
        <v>#REF!</v>
      </c>
      <c r="P162" s="5" t="e">
        <f t="shared" si="30"/>
        <v>#REF!</v>
      </c>
    </row>
    <row r="163" spans="1:16" x14ac:dyDescent="0.25">
      <c r="A163" s="23" t="e">
        <f>#REF!</f>
        <v>#REF!</v>
      </c>
      <c r="B163" s="10" t="e">
        <f>VLOOKUP(A163,#REF!,2,FALSE)</f>
        <v>#REF!</v>
      </c>
      <c r="C163" s="3" t="e">
        <f>VLOOKUP(A163,#REF!,3,FALSE)</f>
        <v>#REF!</v>
      </c>
      <c r="D163" s="3" t="e">
        <f>VLOOKUP(A163,#REF!,4,FALSE)</f>
        <v>#REF!</v>
      </c>
      <c r="E163" s="25" t="e">
        <f>VLOOKUP(A163,#REF!,9,FALSE)</f>
        <v>#REF!</v>
      </c>
      <c r="F163" s="27" t="e">
        <f>VLOOKUP(A163,#REF!,12,FALSE)</f>
        <v>#REF!</v>
      </c>
      <c r="G163" s="29" t="e">
        <f t="shared" si="23"/>
        <v>#REF!</v>
      </c>
      <c r="H163" s="11" t="e">
        <f>VLOOKUP(A163,#REF!,13,FALSE)</f>
        <v>#REF!</v>
      </c>
      <c r="I163" s="11" t="e">
        <f>VLOOKUP(A163,#REF!,14,FALSE)</f>
        <v>#REF!</v>
      </c>
      <c r="J163" s="5" t="e">
        <f t="shared" si="24"/>
        <v>#REF!</v>
      </c>
      <c r="K163" s="11" t="e">
        <f t="shared" si="25"/>
        <v>#REF!</v>
      </c>
      <c r="L163" s="2" t="e">
        <f t="shared" si="26"/>
        <v>#REF!</v>
      </c>
      <c r="M163" s="5" t="e">
        <f t="shared" si="27"/>
        <v>#REF!</v>
      </c>
      <c r="N163" s="5" t="e">
        <f t="shared" si="28"/>
        <v>#REF!</v>
      </c>
      <c r="O163" s="5" t="e">
        <f t="shared" si="29"/>
        <v>#REF!</v>
      </c>
      <c r="P163" s="5" t="e">
        <f t="shared" si="30"/>
        <v>#REF!</v>
      </c>
    </row>
    <row r="164" spans="1:16" x14ac:dyDescent="0.25">
      <c r="A164" s="23" t="e">
        <f>#REF!</f>
        <v>#REF!</v>
      </c>
      <c r="B164" s="10" t="e">
        <f>VLOOKUP(A164,#REF!,2,FALSE)</f>
        <v>#REF!</v>
      </c>
      <c r="C164" s="3" t="e">
        <f>VLOOKUP(A164,#REF!,3,FALSE)</f>
        <v>#REF!</v>
      </c>
      <c r="D164" s="3" t="e">
        <f>VLOOKUP(A164,#REF!,4,FALSE)</f>
        <v>#REF!</v>
      </c>
      <c r="E164" s="25" t="e">
        <f>VLOOKUP(A164,#REF!,9,FALSE)</f>
        <v>#REF!</v>
      </c>
      <c r="F164" s="27" t="e">
        <f>VLOOKUP(A164,#REF!,12,FALSE)</f>
        <v>#REF!</v>
      </c>
      <c r="G164" s="29" t="e">
        <f t="shared" si="23"/>
        <v>#REF!</v>
      </c>
      <c r="H164" s="11" t="e">
        <f>VLOOKUP(A164,#REF!,13,FALSE)</f>
        <v>#REF!</v>
      </c>
      <c r="I164" s="11" t="e">
        <f>VLOOKUP(A164,#REF!,14,FALSE)</f>
        <v>#REF!</v>
      </c>
      <c r="J164" s="5" t="e">
        <f t="shared" si="24"/>
        <v>#REF!</v>
      </c>
      <c r="K164" s="11" t="e">
        <f t="shared" si="25"/>
        <v>#REF!</v>
      </c>
      <c r="L164" s="2" t="e">
        <f t="shared" si="26"/>
        <v>#REF!</v>
      </c>
      <c r="M164" s="5" t="e">
        <f t="shared" si="27"/>
        <v>#REF!</v>
      </c>
      <c r="N164" s="5" t="e">
        <f t="shared" si="28"/>
        <v>#REF!</v>
      </c>
      <c r="O164" s="5" t="e">
        <f t="shared" si="29"/>
        <v>#REF!</v>
      </c>
      <c r="P164" s="5" t="e">
        <f t="shared" si="30"/>
        <v>#REF!</v>
      </c>
    </row>
    <row r="165" spans="1:16" x14ac:dyDescent="0.25">
      <c r="A165" s="23" t="e">
        <f>#REF!</f>
        <v>#REF!</v>
      </c>
      <c r="B165" s="10" t="e">
        <f>VLOOKUP(A165,#REF!,2,FALSE)</f>
        <v>#REF!</v>
      </c>
      <c r="C165" s="3" t="e">
        <f>VLOOKUP(A165,#REF!,3,FALSE)</f>
        <v>#REF!</v>
      </c>
      <c r="D165" s="3" t="e">
        <f>VLOOKUP(A165,#REF!,4,FALSE)</f>
        <v>#REF!</v>
      </c>
      <c r="E165" s="25" t="e">
        <f>VLOOKUP(A165,#REF!,9,FALSE)</f>
        <v>#REF!</v>
      </c>
      <c r="F165" s="27" t="e">
        <f>VLOOKUP(A165,#REF!,12,FALSE)</f>
        <v>#REF!</v>
      </c>
      <c r="G165" s="29" t="e">
        <f t="shared" si="23"/>
        <v>#REF!</v>
      </c>
      <c r="H165" s="11" t="e">
        <f>VLOOKUP(A165,#REF!,13,FALSE)</f>
        <v>#REF!</v>
      </c>
      <c r="I165" s="11" t="e">
        <f>VLOOKUP(A165,#REF!,14,FALSE)</f>
        <v>#REF!</v>
      </c>
      <c r="J165" s="5" t="e">
        <f t="shared" si="24"/>
        <v>#REF!</v>
      </c>
      <c r="K165" s="11" t="e">
        <f t="shared" si="25"/>
        <v>#REF!</v>
      </c>
      <c r="L165" s="2" t="e">
        <f t="shared" si="26"/>
        <v>#REF!</v>
      </c>
      <c r="M165" s="5" t="e">
        <f t="shared" si="27"/>
        <v>#REF!</v>
      </c>
      <c r="N165" s="5" t="e">
        <f t="shared" si="28"/>
        <v>#REF!</v>
      </c>
      <c r="O165" s="5" t="e">
        <f t="shared" si="29"/>
        <v>#REF!</v>
      </c>
      <c r="P165" s="5" t="e">
        <f t="shared" si="30"/>
        <v>#REF!</v>
      </c>
    </row>
    <row r="166" spans="1:16" x14ac:dyDescent="0.25">
      <c r="A166" s="23" t="e">
        <f>#REF!</f>
        <v>#REF!</v>
      </c>
      <c r="B166" s="10" t="e">
        <f>VLOOKUP(A166,#REF!,2,FALSE)</f>
        <v>#REF!</v>
      </c>
      <c r="C166" s="3" t="e">
        <f>VLOOKUP(A166,#REF!,3,FALSE)</f>
        <v>#REF!</v>
      </c>
      <c r="D166" s="3" t="e">
        <f>VLOOKUP(A166,#REF!,4,FALSE)</f>
        <v>#REF!</v>
      </c>
      <c r="E166" s="25" t="e">
        <f>VLOOKUP(A166,#REF!,9,FALSE)</f>
        <v>#REF!</v>
      </c>
      <c r="F166" s="27" t="e">
        <f>VLOOKUP(A166,#REF!,12,FALSE)</f>
        <v>#REF!</v>
      </c>
      <c r="G166" s="29" t="e">
        <f t="shared" si="23"/>
        <v>#REF!</v>
      </c>
      <c r="H166" s="11" t="e">
        <f>VLOOKUP(A166,#REF!,13,FALSE)</f>
        <v>#REF!</v>
      </c>
      <c r="I166" s="11" t="e">
        <f>VLOOKUP(A166,#REF!,14,FALSE)</f>
        <v>#REF!</v>
      </c>
      <c r="J166" s="5" t="e">
        <f t="shared" si="24"/>
        <v>#REF!</v>
      </c>
      <c r="K166" s="11" t="e">
        <f t="shared" si="25"/>
        <v>#REF!</v>
      </c>
      <c r="L166" s="2" t="e">
        <f t="shared" si="26"/>
        <v>#REF!</v>
      </c>
      <c r="M166" s="5" t="e">
        <f t="shared" si="27"/>
        <v>#REF!</v>
      </c>
      <c r="N166" s="5" t="e">
        <f t="shared" si="28"/>
        <v>#REF!</v>
      </c>
      <c r="O166" s="5" t="e">
        <f t="shared" si="29"/>
        <v>#REF!</v>
      </c>
      <c r="P166" s="5" t="e">
        <f t="shared" si="30"/>
        <v>#REF!</v>
      </c>
    </row>
    <row r="167" spans="1:16" x14ac:dyDescent="0.25">
      <c r="A167" s="23" t="e">
        <f>#REF!</f>
        <v>#REF!</v>
      </c>
      <c r="B167" s="10" t="e">
        <f>VLOOKUP(A167,#REF!,2,FALSE)</f>
        <v>#REF!</v>
      </c>
      <c r="C167" s="3" t="e">
        <f>VLOOKUP(A167,#REF!,3,FALSE)</f>
        <v>#REF!</v>
      </c>
      <c r="D167" s="3" t="e">
        <f>VLOOKUP(A167,#REF!,4,FALSE)</f>
        <v>#REF!</v>
      </c>
      <c r="E167" s="25" t="e">
        <f>VLOOKUP(A167,#REF!,9,FALSE)</f>
        <v>#REF!</v>
      </c>
      <c r="F167" s="27" t="e">
        <f>VLOOKUP(A167,#REF!,12,FALSE)</f>
        <v>#REF!</v>
      </c>
      <c r="G167" s="29" t="e">
        <f t="shared" si="23"/>
        <v>#REF!</v>
      </c>
      <c r="H167" s="11" t="e">
        <f>VLOOKUP(A167,#REF!,13,FALSE)</f>
        <v>#REF!</v>
      </c>
      <c r="I167" s="11" t="e">
        <f>VLOOKUP(A167,#REF!,14,FALSE)</f>
        <v>#REF!</v>
      </c>
      <c r="J167" s="5" t="e">
        <f t="shared" si="24"/>
        <v>#REF!</v>
      </c>
      <c r="K167" s="11" t="e">
        <f t="shared" si="25"/>
        <v>#REF!</v>
      </c>
      <c r="L167" s="2" t="e">
        <f t="shared" si="26"/>
        <v>#REF!</v>
      </c>
      <c r="M167" s="5" t="e">
        <f t="shared" si="27"/>
        <v>#REF!</v>
      </c>
      <c r="N167" s="5" t="e">
        <f t="shared" si="28"/>
        <v>#REF!</v>
      </c>
      <c r="O167" s="5" t="e">
        <f t="shared" si="29"/>
        <v>#REF!</v>
      </c>
      <c r="P167" s="5" t="e">
        <f t="shared" si="30"/>
        <v>#REF!</v>
      </c>
    </row>
    <row r="168" spans="1:16" x14ac:dyDescent="0.25">
      <c r="A168" s="23" t="e">
        <f>#REF!</f>
        <v>#REF!</v>
      </c>
      <c r="B168" s="10" t="e">
        <f>VLOOKUP(A168,#REF!,2,FALSE)</f>
        <v>#REF!</v>
      </c>
      <c r="C168" s="3" t="e">
        <f>VLOOKUP(A168,#REF!,3,FALSE)</f>
        <v>#REF!</v>
      </c>
      <c r="D168" s="3" t="e">
        <f>VLOOKUP(A168,#REF!,4,FALSE)</f>
        <v>#REF!</v>
      </c>
      <c r="E168" s="25" t="e">
        <f>VLOOKUP(A168,#REF!,9,FALSE)</f>
        <v>#REF!</v>
      </c>
      <c r="F168" s="27" t="e">
        <f>VLOOKUP(A168,#REF!,12,FALSE)</f>
        <v>#REF!</v>
      </c>
      <c r="G168" s="29" t="e">
        <f t="shared" si="23"/>
        <v>#REF!</v>
      </c>
      <c r="H168" s="11" t="e">
        <f>VLOOKUP(A168,#REF!,13,FALSE)</f>
        <v>#REF!</v>
      </c>
      <c r="I168" s="11" t="e">
        <f>VLOOKUP(A168,#REF!,14,FALSE)</f>
        <v>#REF!</v>
      </c>
      <c r="J168" s="5" t="e">
        <f t="shared" si="24"/>
        <v>#REF!</v>
      </c>
      <c r="K168" s="11" t="e">
        <f t="shared" si="25"/>
        <v>#REF!</v>
      </c>
      <c r="L168" s="2" t="e">
        <f t="shared" si="26"/>
        <v>#REF!</v>
      </c>
      <c r="M168" s="5" t="e">
        <f t="shared" si="27"/>
        <v>#REF!</v>
      </c>
      <c r="N168" s="5" t="e">
        <f t="shared" si="28"/>
        <v>#REF!</v>
      </c>
      <c r="O168" s="5" t="e">
        <f t="shared" si="29"/>
        <v>#REF!</v>
      </c>
      <c r="P168" s="5" t="e">
        <f t="shared" si="30"/>
        <v>#REF!</v>
      </c>
    </row>
    <row r="169" spans="1:16" x14ac:dyDescent="0.25">
      <c r="A169" s="23" t="e">
        <f>#REF!</f>
        <v>#REF!</v>
      </c>
      <c r="B169" s="10" t="e">
        <f>VLOOKUP(A169,#REF!,2,FALSE)</f>
        <v>#REF!</v>
      </c>
      <c r="C169" s="3" t="e">
        <f>VLOOKUP(A169,#REF!,3,FALSE)</f>
        <v>#REF!</v>
      </c>
      <c r="D169" s="3" t="e">
        <f>VLOOKUP(A169,#REF!,4,FALSE)</f>
        <v>#REF!</v>
      </c>
      <c r="E169" s="25" t="e">
        <f>VLOOKUP(A169,#REF!,9,FALSE)</f>
        <v>#REF!</v>
      </c>
      <c r="F169" s="27" t="e">
        <f>VLOOKUP(A169,#REF!,12,FALSE)</f>
        <v>#REF!</v>
      </c>
      <c r="G169" s="29" t="e">
        <f t="shared" si="23"/>
        <v>#REF!</v>
      </c>
      <c r="H169" s="11" t="e">
        <f>VLOOKUP(A169,#REF!,13,FALSE)</f>
        <v>#REF!</v>
      </c>
      <c r="I169" s="11" t="e">
        <f>VLOOKUP(A169,#REF!,14,FALSE)</f>
        <v>#REF!</v>
      </c>
      <c r="J169" s="5" t="e">
        <f t="shared" si="24"/>
        <v>#REF!</v>
      </c>
      <c r="K169" s="11" t="e">
        <f t="shared" si="25"/>
        <v>#REF!</v>
      </c>
      <c r="L169" s="2" t="e">
        <f t="shared" si="26"/>
        <v>#REF!</v>
      </c>
      <c r="M169" s="5" t="e">
        <f t="shared" si="27"/>
        <v>#REF!</v>
      </c>
      <c r="N169" s="5" t="e">
        <f t="shared" si="28"/>
        <v>#REF!</v>
      </c>
      <c r="O169" s="5" t="e">
        <f t="shared" si="29"/>
        <v>#REF!</v>
      </c>
      <c r="P169" s="5" t="e">
        <f t="shared" si="30"/>
        <v>#REF!</v>
      </c>
    </row>
    <row r="170" spans="1:16" x14ac:dyDescent="0.25">
      <c r="A170" s="23" t="e">
        <f>#REF!</f>
        <v>#REF!</v>
      </c>
      <c r="B170" s="10" t="e">
        <f>VLOOKUP(A170,#REF!,2,FALSE)</f>
        <v>#REF!</v>
      </c>
      <c r="C170" s="3" t="e">
        <f>VLOOKUP(A170,#REF!,3,FALSE)</f>
        <v>#REF!</v>
      </c>
      <c r="D170" s="3" t="e">
        <f>VLOOKUP(A170,#REF!,4,FALSE)</f>
        <v>#REF!</v>
      </c>
      <c r="E170" s="25" t="e">
        <f>VLOOKUP(A170,#REF!,9,FALSE)</f>
        <v>#REF!</v>
      </c>
      <c r="F170" s="27" t="e">
        <f>VLOOKUP(A170,#REF!,12,FALSE)</f>
        <v>#REF!</v>
      </c>
      <c r="G170" s="29" t="e">
        <f t="shared" si="23"/>
        <v>#REF!</v>
      </c>
      <c r="H170" s="11" t="e">
        <f>VLOOKUP(A170,#REF!,13,FALSE)</f>
        <v>#REF!</v>
      </c>
      <c r="I170" s="11" t="e">
        <f>VLOOKUP(A170,#REF!,14,FALSE)</f>
        <v>#REF!</v>
      </c>
      <c r="J170" s="5" t="e">
        <f t="shared" si="24"/>
        <v>#REF!</v>
      </c>
      <c r="K170" s="11" t="e">
        <f t="shared" si="25"/>
        <v>#REF!</v>
      </c>
      <c r="L170" s="2" t="e">
        <f t="shared" si="26"/>
        <v>#REF!</v>
      </c>
      <c r="M170" s="5" t="e">
        <f t="shared" si="27"/>
        <v>#REF!</v>
      </c>
      <c r="N170" s="5" t="e">
        <f t="shared" si="28"/>
        <v>#REF!</v>
      </c>
      <c r="O170" s="5" t="e">
        <f t="shared" si="29"/>
        <v>#REF!</v>
      </c>
      <c r="P170" s="5" t="e">
        <f t="shared" si="30"/>
        <v>#REF!</v>
      </c>
    </row>
    <row r="171" spans="1:16" x14ac:dyDescent="0.25">
      <c r="A171" s="23" t="e">
        <f>#REF!</f>
        <v>#REF!</v>
      </c>
      <c r="B171" s="10" t="e">
        <f>VLOOKUP(A171,#REF!,2,FALSE)</f>
        <v>#REF!</v>
      </c>
      <c r="C171" s="3" t="e">
        <f>VLOOKUP(A171,#REF!,3,FALSE)</f>
        <v>#REF!</v>
      </c>
      <c r="D171" s="3" t="e">
        <f>VLOOKUP(A171,#REF!,4,FALSE)</f>
        <v>#REF!</v>
      </c>
      <c r="E171" s="25" t="e">
        <f>VLOOKUP(A171,#REF!,9,FALSE)</f>
        <v>#REF!</v>
      </c>
      <c r="F171" s="27" t="e">
        <f>VLOOKUP(A171,#REF!,12,FALSE)</f>
        <v>#REF!</v>
      </c>
      <c r="G171" s="29" t="e">
        <f t="shared" si="23"/>
        <v>#REF!</v>
      </c>
      <c r="H171" s="11" t="e">
        <f>VLOOKUP(A171,#REF!,13,FALSE)</f>
        <v>#REF!</v>
      </c>
      <c r="I171" s="11" t="e">
        <f>VLOOKUP(A171,#REF!,14,FALSE)</f>
        <v>#REF!</v>
      </c>
      <c r="J171" s="5" t="e">
        <f t="shared" si="24"/>
        <v>#REF!</v>
      </c>
      <c r="K171" s="11" t="e">
        <f t="shared" si="25"/>
        <v>#REF!</v>
      </c>
      <c r="L171" s="2" t="e">
        <f t="shared" si="26"/>
        <v>#REF!</v>
      </c>
      <c r="M171" s="5" t="e">
        <f t="shared" si="27"/>
        <v>#REF!</v>
      </c>
      <c r="N171" s="5" t="e">
        <f t="shared" si="28"/>
        <v>#REF!</v>
      </c>
      <c r="O171" s="5" t="e">
        <f t="shared" si="29"/>
        <v>#REF!</v>
      </c>
      <c r="P171" s="5" t="e">
        <f t="shared" si="30"/>
        <v>#REF!</v>
      </c>
    </row>
    <row r="172" spans="1:16" x14ac:dyDescent="0.25">
      <c r="A172" s="23" t="e">
        <f>#REF!</f>
        <v>#REF!</v>
      </c>
      <c r="B172" s="10" t="e">
        <f>VLOOKUP(A172,#REF!,2,FALSE)</f>
        <v>#REF!</v>
      </c>
      <c r="C172" s="3" t="e">
        <f>VLOOKUP(A172,#REF!,3,FALSE)</f>
        <v>#REF!</v>
      </c>
      <c r="D172" s="3" t="e">
        <f>VLOOKUP(A172,#REF!,4,FALSE)</f>
        <v>#REF!</v>
      </c>
      <c r="E172" s="25" t="e">
        <f>VLOOKUP(A172,#REF!,9,FALSE)</f>
        <v>#REF!</v>
      </c>
      <c r="F172" s="27" t="e">
        <f>VLOOKUP(A172,#REF!,12,FALSE)</f>
        <v>#REF!</v>
      </c>
      <c r="G172" s="29" t="e">
        <f t="shared" si="23"/>
        <v>#REF!</v>
      </c>
      <c r="H172" s="11" t="e">
        <f>VLOOKUP(A172,#REF!,13,FALSE)</f>
        <v>#REF!</v>
      </c>
      <c r="I172" s="11" t="e">
        <f>VLOOKUP(A172,#REF!,14,FALSE)</f>
        <v>#REF!</v>
      </c>
      <c r="J172" s="5" t="e">
        <f t="shared" si="24"/>
        <v>#REF!</v>
      </c>
      <c r="K172" s="11" t="e">
        <f t="shared" si="25"/>
        <v>#REF!</v>
      </c>
      <c r="L172" s="2" t="e">
        <f t="shared" si="26"/>
        <v>#REF!</v>
      </c>
      <c r="M172" s="5" t="e">
        <f t="shared" si="27"/>
        <v>#REF!</v>
      </c>
      <c r="N172" s="5" t="e">
        <f t="shared" si="28"/>
        <v>#REF!</v>
      </c>
      <c r="O172" s="5" t="e">
        <f t="shared" si="29"/>
        <v>#REF!</v>
      </c>
      <c r="P172" s="5" t="e">
        <f t="shared" si="30"/>
        <v>#REF!</v>
      </c>
    </row>
    <row r="173" spans="1:16" x14ac:dyDescent="0.25">
      <c r="A173" s="23" t="e">
        <f>#REF!</f>
        <v>#REF!</v>
      </c>
      <c r="B173" s="10" t="e">
        <f>VLOOKUP(A173,#REF!,2,FALSE)</f>
        <v>#REF!</v>
      </c>
      <c r="C173" s="3" t="e">
        <f>VLOOKUP(A173,#REF!,3,FALSE)</f>
        <v>#REF!</v>
      </c>
      <c r="D173" s="3" t="e">
        <f>VLOOKUP(A173,#REF!,4,FALSE)</f>
        <v>#REF!</v>
      </c>
      <c r="E173" s="25" t="e">
        <f>VLOOKUP(A173,#REF!,9,FALSE)</f>
        <v>#REF!</v>
      </c>
      <c r="F173" s="27" t="e">
        <f>VLOOKUP(A173,#REF!,12,FALSE)</f>
        <v>#REF!</v>
      </c>
      <c r="G173" s="29" t="e">
        <f t="shared" si="23"/>
        <v>#REF!</v>
      </c>
      <c r="H173" s="11" t="e">
        <f>VLOOKUP(A173,#REF!,13,FALSE)</f>
        <v>#REF!</v>
      </c>
      <c r="I173" s="11" t="e">
        <f>VLOOKUP(A173,#REF!,14,FALSE)</f>
        <v>#REF!</v>
      </c>
      <c r="J173" s="5" t="e">
        <f t="shared" si="24"/>
        <v>#REF!</v>
      </c>
      <c r="K173" s="11" t="e">
        <f t="shared" si="25"/>
        <v>#REF!</v>
      </c>
      <c r="L173" s="2" t="e">
        <f t="shared" si="26"/>
        <v>#REF!</v>
      </c>
      <c r="M173" s="5" t="e">
        <f t="shared" si="27"/>
        <v>#REF!</v>
      </c>
      <c r="N173" s="5" t="e">
        <f t="shared" si="28"/>
        <v>#REF!</v>
      </c>
      <c r="O173" s="5" t="e">
        <f t="shared" si="29"/>
        <v>#REF!</v>
      </c>
      <c r="P173" s="5" t="e">
        <f t="shared" si="30"/>
        <v>#REF!</v>
      </c>
    </row>
    <row r="174" spans="1:16" x14ac:dyDescent="0.25">
      <c r="A174" s="23" t="e">
        <f>#REF!</f>
        <v>#REF!</v>
      </c>
      <c r="B174" s="10" t="e">
        <f>VLOOKUP(A174,#REF!,2,FALSE)</f>
        <v>#REF!</v>
      </c>
      <c r="C174" s="3" t="e">
        <f>VLOOKUP(A174,#REF!,3,FALSE)</f>
        <v>#REF!</v>
      </c>
      <c r="D174" s="3" t="e">
        <f>VLOOKUP(A174,#REF!,4,FALSE)</f>
        <v>#REF!</v>
      </c>
      <c r="E174" s="25" t="e">
        <f>VLOOKUP(A174,#REF!,9,FALSE)</f>
        <v>#REF!</v>
      </c>
      <c r="F174" s="27" t="e">
        <f>VLOOKUP(A174,#REF!,12,FALSE)</f>
        <v>#REF!</v>
      </c>
      <c r="G174" s="29" t="e">
        <f t="shared" si="23"/>
        <v>#REF!</v>
      </c>
      <c r="H174" s="11" t="e">
        <f>VLOOKUP(A174,#REF!,13,FALSE)</f>
        <v>#REF!</v>
      </c>
      <c r="I174" s="11" t="e">
        <f>VLOOKUP(A174,#REF!,14,FALSE)</f>
        <v>#REF!</v>
      </c>
      <c r="J174" s="5" t="e">
        <f t="shared" si="24"/>
        <v>#REF!</v>
      </c>
      <c r="K174" s="11" t="e">
        <f t="shared" si="25"/>
        <v>#REF!</v>
      </c>
      <c r="L174" s="2" t="e">
        <f t="shared" si="26"/>
        <v>#REF!</v>
      </c>
      <c r="M174" s="5" t="e">
        <f t="shared" si="27"/>
        <v>#REF!</v>
      </c>
      <c r="N174" s="5" t="e">
        <f t="shared" si="28"/>
        <v>#REF!</v>
      </c>
      <c r="O174" s="5" t="e">
        <f t="shared" si="29"/>
        <v>#REF!</v>
      </c>
      <c r="P174" s="5" t="e">
        <f t="shared" si="30"/>
        <v>#REF!</v>
      </c>
    </row>
    <row r="175" spans="1:16" x14ac:dyDescent="0.25">
      <c r="A175" s="23" t="e">
        <f>#REF!</f>
        <v>#REF!</v>
      </c>
      <c r="B175" s="10" t="e">
        <f>VLOOKUP(A175,#REF!,2,FALSE)</f>
        <v>#REF!</v>
      </c>
      <c r="C175" s="3" t="e">
        <f>VLOOKUP(A175,#REF!,3,FALSE)</f>
        <v>#REF!</v>
      </c>
      <c r="D175" s="3" t="e">
        <f>VLOOKUP(A175,#REF!,4,FALSE)</f>
        <v>#REF!</v>
      </c>
      <c r="E175" s="25" t="e">
        <f>VLOOKUP(A175,#REF!,9,FALSE)</f>
        <v>#REF!</v>
      </c>
      <c r="F175" s="27" t="e">
        <f>VLOOKUP(A175,#REF!,12,FALSE)</f>
        <v>#REF!</v>
      </c>
      <c r="G175" s="29" t="e">
        <f t="shared" si="23"/>
        <v>#REF!</v>
      </c>
      <c r="H175" s="11" t="e">
        <f>VLOOKUP(A175,#REF!,13,FALSE)</f>
        <v>#REF!</v>
      </c>
      <c r="I175" s="11" t="e">
        <f>VLOOKUP(A175,#REF!,14,FALSE)</f>
        <v>#REF!</v>
      </c>
      <c r="J175" s="5" t="e">
        <f t="shared" si="24"/>
        <v>#REF!</v>
      </c>
      <c r="K175" s="11" t="e">
        <f t="shared" si="25"/>
        <v>#REF!</v>
      </c>
      <c r="L175" s="2" t="e">
        <f t="shared" si="26"/>
        <v>#REF!</v>
      </c>
      <c r="M175" s="5" t="e">
        <f t="shared" si="27"/>
        <v>#REF!</v>
      </c>
      <c r="N175" s="5" t="e">
        <f t="shared" si="28"/>
        <v>#REF!</v>
      </c>
      <c r="O175" s="5" t="e">
        <f t="shared" si="29"/>
        <v>#REF!</v>
      </c>
      <c r="P175" s="5" t="e">
        <f t="shared" si="30"/>
        <v>#REF!</v>
      </c>
    </row>
    <row r="176" spans="1:16" x14ac:dyDescent="0.25">
      <c r="A176" s="23" t="e">
        <f>#REF!</f>
        <v>#REF!</v>
      </c>
      <c r="B176" s="10" t="e">
        <f>VLOOKUP(A176,#REF!,2,FALSE)</f>
        <v>#REF!</v>
      </c>
      <c r="C176" s="3" t="e">
        <f>VLOOKUP(A176,#REF!,3,FALSE)</f>
        <v>#REF!</v>
      </c>
      <c r="D176" s="3" t="e">
        <f>VLOOKUP(A176,#REF!,4,FALSE)</f>
        <v>#REF!</v>
      </c>
      <c r="E176" s="25" t="e">
        <f>VLOOKUP(A176,#REF!,9,FALSE)</f>
        <v>#REF!</v>
      </c>
      <c r="F176" s="27" t="e">
        <f>VLOOKUP(A176,#REF!,12,FALSE)</f>
        <v>#REF!</v>
      </c>
      <c r="G176" s="29" t="e">
        <f t="shared" si="23"/>
        <v>#REF!</v>
      </c>
      <c r="H176" s="11" t="e">
        <f>VLOOKUP(A176,#REF!,13,FALSE)</f>
        <v>#REF!</v>
      </c>
      <c r="I176" s="11" t="e">
        <f>VLOOKUP(A176,#REF!,14,FALSE)</f>
        <v>#REF!</v>
      </c>
      <c r="J176" s="5" t="e">
        <f t="shared" si="24"/>
        <v>#REF!</v>
      </c>
      <c r="K176" s="11" t="e">
        <f t="shared" si="25"/>
        <v>#REF!</v>
      </c>
      <c r="L176" s="2" t="e">
        <f t="shared" si="26"/>
        <v>#REF!</v>
      </c>
      <c r="M176" s="5" t="e">
        <f t="shared" si="27"/>
        <v>#REF!</v>
      </c>
      <c r="N176" s="5" t="e">
        <f t="shared" si="28"/>
        <v>#REF!</v>
      </c>
      <c r="O176" s="5" t="e">
        <f t="shared" si="29"/>
        <v>#REF!</v>
      </c>
      <c r="P176" s="5" t="e">
        <f t="shared" si="30"/>
        <v>#REF!</v>
      </c>
    </row>
    <row r="177" spans="1:16" x14ac:dyDescent="0.25">
      <c r="A177" s="23" t="e">
        <f>#REF!</f>
        <v>#REF!</v>
      </c>
      <c r="B177" s="10" t="e">
        <f>VLOOKUP(A177,#REF!,2,FALSE)</f>
        <v>#REF!</v>
      </c>
      <c r="C177" s="3" t="e">
        <f>VLOOKUP(A177,#REF!,3,FALSE)</f>
        <v>#REF!</v>
      </c>
      <c r="D177" s="3" t="e">
        <f>VLOOKUP(A177,#REF!,4,FALSE)</f>
        <v>#REF!</v>
      </c>
      <c r="E177" s="25" t="e">
        <f>VLOOKUP(A177,#REF!,9,FALSE)</f>
        <v>#REF!</v>
      </c>
      <c r="F177" s="27" t="e">
        <f>VLOOKUP(A177,#REF!,12,FALSE)</f>
        <v>#REF!</v>
      </c>
      <c r="G177" s="29" t="e">
        <f t="shared" si="23"/>
        <v>#REF!</v>
      </c>
      <c r="H177" s="11" t="e">
        <f>VLOOKUP(A177,#REF!,13,FALSE)</f>
        <v>#REF!</v>
      </c>
      <c r="I177" s="11" t="e">
        <f>VLOOKUP(A177,#REF!,14,FALSE)</f>
        <v>#REF!</v>
      </c>
      <c r="J177" s="5" t="e">
        <f t="shared" si="24"/>
        <v>#REF!</v>
      </c>
      <c r="K177" s="11" t="e">
        <f t="shared" si="25"/>
        <v>#REF!</v>
      </c>
      <c r="L177" s="2" t="e">
        <f t="shared" si="26"/>
        <v>#REF!</v>
      </c>
      <c r="M177" s="5" t="e">
        <f t="shared" si="27"/>
        <v>#REF!</v>
      </c>
      <c r="N177" s="5" t="e">
        <f t="shared" si="28"/>
        <v>#REF!</v>
      </c>
      <c r="O177" s="5" t="e">
        <f t="shared" si="29"/>
        <v>#REF!</v>
      </c>
      <c r="P177" s="5" t="e">
        <f t="shared" si="30"/>
        <v>#REF!</v>
      </c>
    </row>
    <row r="178" spans="1:16" x14ac:dyDescent="0.25">
      <c r="A178" s="23" t="e">
        <f>#REF!</f>
        <v>#REF!</v>
      </c>
      <c r="B178" s="10" t="e">
        <f>VLOOKUP(A178,#REF!,2,FALSE)</f>
        <v>#REF!</v>
      </c>
      <c r="C178" s="3" t="e">
        <f>VLOOKUP(A178,#REF!,3,FALSE)</f>
        <v>#REF!</v>
      </c>
      <c r="D178" s="3" t="e">
        <f>VLOOKUP(A178,#REF!,4,FALSE)</f>
        <v>#REF!</v>
      </c>
      <c r="E178" s="25" t="e">
        <f>VLOOKUP(A178,#REF!,9,FALSE)</f>
        <v>#REF!</v>
      </c>
      <c r="F178" s="27" t="e">
        <f>VLOOKUP(A178,#REF!,12,FALSE)</f>
        <v>#REF!</v>
      </c>
      <c r="G178" s="29" t="e">
        <f t="shared" si="23"/>
        <v>#REF!</v>
      </c>
      <c r="H178" s="11" t="e">
        <f>VLOOKUP(A178,#REF!,13,FALSE)</f>
        <v>#REF!</v>
      </c>
      <c r="I178" s="11" t="e">
        <f>VLOOKUP(A178,#REF!,14,FALSE)</f>
        <v>#REF!</v>
      </c>
      <c r="J178" s="5" t="e">
        <f t="shared" si="24"/>
        <v>#REF!</v>
      </c>
      <c r="K178" s="11" t="e">
        <f t="shared" si="25"/>
        <v>#REF!</v>
      </c>
      <c r="L178" s="2" t="e">
        <f t="shared" si="26"/>
        <v>#REF!</v>
      </c>
      <c r="M178" s="5" t="e">
        <f t="shared" si="27"/>
        <v>#REF!</v>
      </c>
      <c r="N178" s="5" t="e">
        <f t="shared" si="28"/>
        <v>#REF!</v>
      </c>
      <c r="O178" s="5" t="e">
        <f t="shared" si="29"/>
        <v>#REF!</v>
      </c>
      <c r="P178" s="5" t="e">
        <f t="shared" si="30"/>
        <v>#REF!</v>
      </c>
    </row>
    <row r="179" spans="1:16" x14ac:dyDescent="0.25">
      <c r="A179" s="23" t="e">
        <f>#REF!</f>
        <v>#REF!</v>
      </c>
      <c r="B179" s="10" t="e">
        <f>VLOOKUP(A179,#REF!,2,FALSE)</f>
        <v>#REF!</v>
      </c>
      <c r="C179" s="3" t="e">
        <f>VLOOKUP(A179,#REF!,3,FALSE)</f>
        <v>#REF!</v>
      </c>
      <c r="D179" s="3" t="e">
        <f>VLOOKUP(A179,#REF!,4,FALSE)</f>
        <v>#REF!</v>
      </c>
      <c r="E179" s="25" t="e">
        <f>VLOOKUP(A179,#REF!,9,FALSE)</f>
        <v>#REF!</v>
      </c>
      <c r="F179" s="27" t="e">
        <f>VLOOKUP(A179,#REF!,12,FALSE)</f>
        <v>#REF!</v>
      </c>
      <c r="G179" s="29" t="e">
        <f t="shared" si="23"/>
        <v>#REF!</v>
      </c>
      <c r="H179" s="11" t="e">
        <f>VLOOKUP(A179,#REF!,13,FALSE)</f>
        <v>#REF!</v>
      </c>
      <c r="I179" s="11" t="e">
        <f>VLOOKUP(A179,#REF!,14,FALSE)</f>
        <v>#REF!</v>
      </c>
      <c r="J179" s="5" t="e">
        <f t="shared" si="24"/>
        <v>#REF!</v>
      </c>
      <c r="K179" s="11" t="e">
        <f t="shared" si="25"/>
        <v>#REF!</v>
      </c>
      <c r="L179" s="2" t="e">
        <f t="shared" si="26"/>
        <v>#REF!</v>
      </c>
      <c r="M179" s="5" t="e">
        <f t="shared" si="27"/>
        <v>#REF!</v>
      </c>
      <c r="N179" s="5" t="e">
        <f t="shared" si="28"/>
        <v>#REF!</v>
      </c>
      <c r="O179" s="5" t="e">
        <f t="shared" si="29"/>
        <v>#REF!</v>
      </c>
      <c r="P179" s="5" t="e">
        <f t="shared" si="30"/>
        <v>#REF!</v>
      </c>
    </row>
    <row r="180" spans="1:16" x14ac:dyDescent="0.25">
      <c r="A180" s="23" t="e">
        <f>#REF!</f>
        <v>#REF!</v>
      </c>
      <c r="B180" s="10" t="e">
        <f>VLOOKUP(A180,#REF!,2,FALSE)</f>
        <v>#REF!</v>
      </c>
      <c r="C180" s="3" t="e">
        <f>VLOOKUP(A180,#REF!,3,FALSE)</f>
        <v>#REF!</v>
      </c>
      <c r="D180" s="3" t="e">
        <f>VLOOKUP(A180,#REF!,4,FALSE)</f>
        <v>#REF!</v>
      </c>
      <c r="E180" s="25" t="e">
        <f>VLOOKUP(A180,#REF!,9,FALSE)</f>
        <v>#REF!</v>
      </c>
      <c r="F180" s="27" t="e">
        <f>VLOOKUP(A180,#REF!,12,FALSE)</f>
        <v>#REF!</v>
      </c>
      <c r="G180" s="29" t="e">
        <f t="shared" si="23"/>
        <v>#REF!</v>
      </c>
      <c r="H180" s="11" t="e">
        <f>VLOOKUP(A180,#REF!,13,FALSE)</f>
        <v>#REF!</v>
      </c>
      <c r="I180" s="11" t="e">
        <f>VLOOKUP(A180,#REF!,14,FALSE)</f>
        <v>#REF!</v>
      </c>
      <c r="J180" s="5" t="e">
        <f t="shared" si="24"/>
        <v>#REF!</v>
      </c>
      <c r="K180" s="11" t="e">
        <f t="shared" si="25"/>
        <v>#REF!</v>
      </c>
      <c r="L180" s="2" t="e">
        <f t="shared" si="26"/>
        <v>#REF!</v>
      </c>
      <c r="M180" s="5" t="e">
        <f t="shared" si="27"/>
        <v>#REF!</v>
      </c>
      <c r="N180" s="5" t="e">
        <f t="shared" si="28"/>
        <v>#REF!</v>
      </c>
      <c r="O180" s="5" t="e">
        <f t="shared" si="29"/>
        <v>#REF!</v>
      </c>
      <c r="P180" s="5" t="e">
        <f t="shared" si="30"/>
        <v>#REF!</v>
      </c>
    </row>
    <row r="181" spans="1:16" x14ac:dyDescent="0.25">
      <c r="A181" s="23" t="e">
        <f>#REF!</f>
        <v>#REF!</v>
      </c>
      <c r="B181" s="10" t="e">
        <f>VLOOKUP(A181,#REF!,2,FALSE)</f>
        <v>#REF!</v>
      </c>
      <c r="C181" s="3" t="e">
        <f>VLOOKUP(A181,#REF!,3,FALSE)</f>
        <v>#REF!</v>
      </c>
      <c r="D181" s="3" t="e">
        <f>VLOOKUP(A181,#REF!,4,FALSE)</f>
        <v>#REF!</v>
      </c>
      <c r="E181" s="25" t="e">
        <f>VLOOKUP(A181,#REF!,9,FALSE)</f>
        <v>#REF!</v>
      </c>
      <c r="F181" s="27" t="e">
        <f>VLOOKUP(A181,#REF!,12,FALSE)</f>
        <v>#REF!</v>
      </c>
      <c r="G181" s="29" t="e">
        <f t="shared" si="23"/>
        <v>#REF!</v>
      </c>
      <c r="H181" s="11" t="e">
        <f>VLOOKUP(A181,#REF!,13,FALSE)</f>
        <v>#REF!</v>
      </c>
      <c r="I181" s="11" t="e">
        <f>VLOOKUP(A181,#REF!,14,FALSE)</f>
        <v>#REF!</v>
      </c>
      <c r="J181" s="5" t="e">
        <f t="shared" si="24"/>
        <v>#REF!</v>
      </c>
      <c r="K181" s="11" t="e">
        <f t="shared" si="25"/>
        <v>#REF!</v>
      </c>
      <c r="L181" s="2" t="e">
        <f t="shared" si="26"/>
        <v>#REF!</v>
      </c>
      <c r="M181" s="5" t="e">
        <f t="shared" si="27"/>
        <v>#REF!</v>
      </c>
      <c r="N181" s="5" t="e">
        <f t="shared" si="28"/>
        <v>#REF!</v>
      </c>
      <c r="O181" s="5" t="e">
        <f t="shared" si="29"/>
        <v>#REF!</v>
      </c>
      <c r="P181" s="5" t="e">
        <f t="shared" si="30"/>
        <v>#REF!</v>
      </c>
    </row>
    <row r="182" spans="1:16" x14ac:dyDescent="0.25">
      <c r="A182" s="23" t="e">
        <f>#REF!</f>
        <v>#REF!</v>
      </c>
      <c r="B182" s="10" t="e">
        <f>VLOOKUP(A182,#REF!,2,FALSE)</f>
        <v>#REF!</v>
      </c>
      <c r="C182" s="3" t="e">
        <f>VLOOKUP(A182,#REF!,3,FALSE)</f>
        <v>#REF!</v>
      </c>
      <c r="D182" s="3" t="e">
        <f>VLOOKUP(A182,#REF!,4,FALSE)</f>
        <v>#REF!</v>
      </c>
      <c r="E182" s="25" t="e">
        <f>VLOOKUP(A182,#REF!,9,FALSE)</f>
        <v>#REF!</v>
      </c>
      <c r="F182" s="27" t="e">
        <f>VLOOKUP(A182,#REF!,12,FALSE)</f>
        <v>#REF!</v>
      </c>
      <c r="G182" s="29" t="e">
        <f t="shared" si="23"/>
        <v>#REF!</v>
      </c>
      <c r="H182" s="11" t="e">
        <f>VLOOKUP(A182,#REF!,13,FALSE)</f>
        <v>#REF!</v>
      </c>
      <c r="I182" s="11" t="e">
        <f>VLOOKUP(A182,#REF!,14,FALSE)</f>
        <v>#REF!</v>
      </c>
      <c r="J182" s="5" t="e">
        <f t="shared" si="24"/>
        <v>#REF!</v>
      </c>
      <c r="K182" s="11" t="e">
        <f t="shared" si="25"/>
        <v>#REF!</v>
      </c>
      <c r="L182" s="2" t="e">
        <f t="shared" si="26"/>
        <v>#REF!</v>
      </c>
      <c r="M182" s="5" t="e">
        <f t="shared" si="27"/>
        <v>#REF!</v>
      </c>
      <c r="N182" s="5" t="e">
        <f t="shared" si="28"/>
        <v>#REF!</v>
      </c>
      <c r="O182" s="5" t="e">
        <f t="shared" si="29"/>
        <v>#REF!</v>
      </c>
      <c r="P182" s="5" t="e">
        <f t="shared" si="30"/>
        <v>#REF!</v>
      </c>
    </row>
    <row r="183" spans="1:16" x14ac:dyDescent="0.25">
      <c r="A183" s="23" t="e">
        <f>#REF!</f>
        <v>#REF!</v>
      </c>
      <c r="B183" s="10" t="e">
        <f>VLOOKUP(A183,#REF!,2,FALSE)</f>
        <v>#REF!</v>
      </c>
      <c r="C183" s="3" t="e">
        <f>VLOOKUP(A183,#REF!,3,FALSE)</f>
        <v>#REF!</v>
      </c>
      <c r="D183" s="3" t="e">
        <f>VLOOKUP(A183,#REF!,4,FALSE)</f>
        <v>#REF!</v>
      </c>
      <c r="E183" s="25" t="e">
        <f>VLOOKUP(A183,#REF!,9,FALSE)</f>
        <v>#REF!</v>
      </c>
      <c r="F183" s="27" t="e">
        <f>VLOOKUP(A183,#REF!,12,FALSE)</f>
        <v>#REF!</v>
      </c>
      <c r="G183" s="29" t="e">
        <f t="shared" si="23"/>
        <v>#REF!</v>
      </c>
      <c r="H183" s="11" t="e">
        <f>VLOOKUP(A183,#REF!,13,FALSE)</f>
        <v>#REF!</v>
      </c>
      <c r="I183" s="11" t="e">
        <f>VLOOKUP(A183,#REF!,14,FALSE)</f>
        <v>#REF!</v>
      </c>
      <c r="J183" s="5" t="e">
        <f t="shared" si="24"/>
        <v>#REF!</v>
      </c>
      <c r="K183" s="11" t="e">
        <f t="shared" si="25"/>
        <v>#REF!</v>
      </c>
      <c r="L183" s="2" t="e">
        <f t="shared" si="26"/>
        <v>#REF!</v>
      </c>
      <c r="M183" s="5" t="e">
        <f t="shared" si="27"/>
        <v>#REF!</v>
      </c>
      <c r="N183" s="5" t="e">
        <f t="shared" si="28"/>
        <v>#REF!</v>
      </c>
      <c r="O183" s="5" t="e">
        <f t="shared" si="29"/>
        <v>#REF!</v>
      </c>
      <c r="P183" s="5" t="e">
        <f t="shared" si="30"/>
        <v>#REF!</v>
      </c>
    </row>
    <row r="184" spans="1:16" x14ac:dyDescent="0.25">
      <c r="A184" s="23" t="e">
        <f>#REF!</f>
        <v>#REF!</v>
      </c>
      <c r="B184" s="10" t="e">
        <f>VLOOKUP(A184,#REF!,2,FALSE)</f>
        <v>#REF!</v>
      </c>
      <c r="C184" s="3" t="e">
        <f>VLOOKUP(A184,#REF!,3,FALSE)</f>
        <v>#REF!</v>
      </c>
      <c r="D184" s="3" t="e">
        <f>VLOOKUP(A184,#REF!,4,FALSE)</f>
        <v>#REF!</v>
      </c>
      <c r="E184" s="25" t="e">
        <f>VLOOKUP(A184,#REF!,9,FALSE)</f>
        <v>#REF!</v>
      </c>
      <c r="F184" s="27" t="e">
        <f>VLOOKUP(A184,#REF!,12,FALSE)</f>
        <v>#REF!</v>
      </c>
      <c r="G184" s="29" t="e">
        <f t="shared" si="23"/>
        <v>#REF!</v>
      </c>
      <c r="H184" s="11" t="e">
        <f>VLOOKUP(A184,#REF!,13,FALSE)</f>
        <v>#REF!</v>
      </c>
      <c r="I184" s="11" t="e">
        <f>VLOOKUP(A184,#REF!,14,FALSE)</f>
        <v>#REF!</v>
      </c>
      <c r="J184" s="5" t="e">
        <f t="shared" si="24"/>
        <v>#REF!</v>
      </c>
      <c r="K184" s="11" t="e">
        <f t="shared" si="25"/>
        <v>#REF!</v>
      </c>
      <c r="L184" s="2" t="e">
        <f t="shared" si="26"/>
        <v>#REF!</v>
      </c>
      <c r="M184" s="5" t="e">
        <f t="shared" si="27"/>
        <v>#REF!</v>
      </c>
      <c r="N184" s="5" t="e">
        <f t="shared" si="28"/>
        <v>#REF!</v>
      </c>
      <c r="O184" s="5" t="e">
        <f t="shared" si="29"/>
        <v>#REF!</v>
      </c>
      <c r="P184" s="5" t="e">
        <f t="shared" si="30"/>
        <v>#REF!</v>
      </c>
    </row>
    <row r="185" spans="1:16" x14ac:dyDescent="0.25">
      <c r="A185" s="23" t="e">
        <f>#REF!</f>
        <v>#REF!</v>
      </c>
      <c r="B185" s="10" t="e">
        <f>VLOOKUP(A185,#REF!,2,FALSE)</f>
        <v>#REF!</v>
      </c>
      <c r="C185" s="3" t="e">
        <f>VLOOKUP(A185,#REF!,3,FALSE)</f>
        <v>#REF!</v>
      </c>
      <c r="D185" s="3" t="e">
        <f>VLOOKUP(A185,#REF!,4,FALSE)</f>
        <v>#REF!</v>
      </c>
      <c r="E185" s="25" t="e">
        <f>VLOOKUP(A185,#REF!,9,FALSE)</f>
        <v>#REF!</v>
      </c>
      <c r="F185" s="27" t="e">
        <f>VLOOKUP(A185,#REF!,12,FALSE)</f>
        <v>#REF!</v>
      </c>
      <c r="G185" s="29" t="e">
        <f t="shared" si="23"/>
        <v>#REF!</v>
      </c>
      <c r="H185" s="11" t="e">
        <f>VLOOKUP(A185,#REF!,13,FALSE)</f>
        <v>#REF!</v>
      </c>
      <c r="I185" s="11" t="e">
        <f>VLOOKUP(A185,#REF!,14,FALSE)</f>
        <v>#REF!</v>
      </c>
      <c r="J185" s="5" t="e">
        <f t="shared" si="24"/>
        <v>#REF!</v>
      </c>
      <c r="K185" s="11" t="e">
        <f t="shared" si="25"/>
        <v>#REF!</v>
      </c>
      <c r="L185" s="2" t="e">
        <f t="shared" si="26"/>
        <v>#REF!</v>
      </c>
      <c r="M185" s="5" t="e">
        <f t="shared" si="27"/>
        <v>#REF!</v>
      </c>
      <c r="N185" s="5" t="e">
        <f t="shared" si="28"/>
        <v>#REF!</v>
      </c>
      <c r="O185" s="5" t="e">
        <f t="shared" si="29"/>
        <v>#REF!</v>
      </c>
      <c r="P185" s="5" t="e">
        <f t="shared" si="30"/>
        <v>#REF!</v>
      </c>
    </row>
    <row r="186" spans="1:16" x14ac:dyDescent="0.25">
      <c r="A186" s="23" t="e">
        <f>#REF!</f>
        <v>#REF!</v>
      </c>
      <c r="B186" s="10" t="e">
        <f>VLOOKUP(A186,#REF!,2,FALSE)</f>
        <v>#REF!</v>
      </c>
      <c r="C186" s="3" t="e">
        <f>VLOOKUP(A186,#REF!,3,FALSE)</f>
        <v>#REF!</v>
      </c>
      <c r="D186" s="3" t="e">
        <f>VLOOKUP(A186,#REF!,4,FALSE)</f>
        <v>#REF!</v>
      </c>
      <c r="E186" s="25" t="e">
        <f>VLOOKUP(A186,#REF!,9,FALSE)</f>
        <v>#REF!</v>
      </c>
      <c r="F186" s="27" t="e">
        <f>VLOOKUP(A186,#REF!,12,FALSE)</f>
        <v>#REF!</v>
      </c>
      <c r="G186" s="29" t="e">
        <f t="shared" si="23"/>
        <v>#REF!</v>
      </c>
      <c r="H186" s="11" t="e">
        <f>VLOOKUP(A186,#REF!,13,FALSE)</f>
        <v>#REF!</v>
      </c>
      <c r="I186" s="11" t="e">
        <f>VLOOKUP(A186,#REF!,14,FALSE)</f>
        <v>#REF!</v>
      </c>
      <c r="J186" s="5" t="e">
        <f t="shared" si="24"/>
        <v>#REF!</v>
      </c>
      <c r="K186" s="11" t="e">
        <f t="shared" si="25"/>
        <v>#REF!</v>
      </c>
      <c r="L186" s="2" t="e">
        <f t="shared" si="26"/>
        <v>#REF!</v>
      </c>
      <c r="M186" s="5" t="e">
        <f t="shared" si="27"/>
        <v>#REF!</v>
      </c>
      <c r="N186" s="5" t="e">
        <f t="shared" si="28"/>
        <v>#REF!</v>
      </c>
      <c r="O186" s="5" t="e">
        <f t="shared" si="29"/>
        <v>#REF!</v>
      </c>
      <c r="P186" s="5" t="e">
        <f t="shared" si="30"/>
        <v>#REF!</v>
      </c>
    </row>
    <row r="187" spans="1:16" x14ac:dyDescent="0.25">
      <c r="A187" s="23" t="e">
        <f>#REF!</f>
        <v>#REF!</v>
      </c>
      <c r="B187" s="10" t="e">
        <f>VLOOKUP(A187,#REF!,2,FALSE)</f>
        <v>#REF!</v>
      </c>
      <c r="C187" s="3" t="e">
        <f>VLOOKUP(A187,#REF!,3,FALSE)</f>
        <v>#REF!</v>
      </c>
      <c r="D187" s="3" t="e">
        <f>VLOOKUP(A187,#REF!,4,FALSE)</f>
        <v>#REF!</v>
      </c>
      <c r="E187" s="25" t="e">
        <f>VLOOKUP(A187,#REF!,9,FALSE)</f>
        <v>#REF!</v>
      </c>
      <c r="F187" s="27" t="e">
        <f>VLOOKUP(A187,#REF!,12,FALSE)</f>
        <v>#REF!</v>
      </c>
      <c r="G187" s="29" t="e">
        <f t="shared" si="23"/>
        <v>#REF!</v>
      </c>
      <c r="H187" s="11" t="e">
        <f>VLOOKUP(A187,#REF!,13,FALSE)</f>
        <v>#REF!</v>
      </c>
      <c r="I187" s="11" t="e">
        <f>VLOOKUP(A187,#REF!,14,FALSE)</f>
        <v>#REF!</v>
      </c>
      <c r="J187" s="5" t="e">
        <f t="shared" si="24"/>
        <v>#REF!</v>
      </c>
      <c r="K187" s="11" t="e">
        <f t="shared" si="25"/>
        <v>#REF!</v>
      </c>
      <c r="L187" s="2" t="e">
        <f t="shared" si="26"/>
        <v>#REF!</v>
      </c>
      <c r="M187" s="5" t="e">
        <f t="shared" si="27"/>
        <v>#REF!</v>
      </c>
      <c r="N187" s="5" t="e">
        <f t="shared" si="28"/>
        <v>#REF!</v>
      </c>
      <c r="O187" s="5" t="e">
        <f t="shared" si="29"/>
        <v>#REF!</v>
      </c>
      <c r="P187" s="5" t="e">
        <f t="shared" si="30"/>
        <v>#REF!</v>
      </c>
    </row>
    <row r="188" spans="1:16" x14ac:dyDescent="0.25">
      <c r="A188" s="23" t="e">
        <f>#REF!</f>
        <v>#REF!</v>
      </c>
      <c r="B188" s="10" t="e">
        <f>VLOOKUP(A188,#REF!,2,FALSE)</f>
        <v>#REF!</v>
      </c>
      <c r="C188" s="3" t="e">
        <f>VLOOKUP(A188,#REF!,3,FALSE)</f>
        <v>#REF!</v>
      </c>
      <c r="D188" s="3" t="e">
        <f>VLOOKUP(A188,#REF!,4,FALSE)</f>
        <v>#REF!</v>
      </c>
      <c r="E188" s="25" t="e">
        <f>VLOOKUP(A188,#REF!,9,FALSE)</f>
        <v>#REF!</v>
      </c>
      <c r="F188" s="27" t="e">
        <f>VLOOKUP(A188,#REF!,12,FALSE)</f>
        <v>#REF!</v>
      </c>
      <c r="G188" s="29" t="e">
        <f t="shared" si="23"/>
        <v>#REF!</v>
      </c>
      <c r="H188" s="11" t="e">
        <f>VLOOKUP(A188,#REF!,13,FALSE)</f>
        <v>#REF!</v>
      </c>
      <c r="I188" s="11" t="e">
        <f>VLOOKUP(A188,#REF!,14,FALSE)</f>
        <v>#REF!</v>
      </c>
      <c r="J188" s="5" t="e">
        <f t="shared" si="24"/>
        <v>#REF!</v>
      </c>
      <c r="K188" s="11" t="e">
        <f t="shared" si="25"/>
        <v>#REF!</v>
      </c>
      <c r="L188" s="2" t="e">
        <f t="shared" si="26"/>
        <v>#REF!</v>
      </c>
      <c r="M188" s="5" t="e">
        <f t="shared" si="27"/>
        <v>#REF!</v>
      </c>
      <c r="N188" s="5" t="e">
        <f t="shared" si="28"/>
        <v>#REF!</v>
      </c>
      <c r="O188" s="5" t="e">
        <f t="shared" si="29"/>
        <v>#REF!</v>
      </c>
      <c r="P188" s="5" t="e">
        <f t="shared" si="30"/>
        <v>#REF!</v>
      </c>
    </row>
    <row r="189" spans="1:16" x14ac:dyDescent="0.25">
      <c r="A189" s="23" t="e">
        <f>#REF!</f>
        <v>#REF!</v>
      </c>
      <c r="B189" s="10" t="e">
        <f>VLOOKUP(A189,#REF!,2,FALSE)</f>
        <v>#REF!</v>
      </c>
      <c r="C189" s="3" t="e">
        <f>VLOOKUP(A189,#REF!,3,FALSE)</f>
        <v>#REF!</v>
      </c>
      <c r="D189" s="3" t="e">
        <f>VLOOKUP(A189,#REF!,4,FALSE)</f>
        <v>#REF!</v>
      </c>
      <c r="E189" s="25" t="e">
        <f>VLOOKUP(A189,#REF!,9,FALSE)</f>
        <v>#REF!</v>
      </c>
      <c r="F189" s="27" t="e">
        <f>VLOOKUP(A189,#REF!,12,FALSE)</f>
        <v>#REF!</v>
      </c>
      <c r="G189" s="29" t="e">
        <f t="shared" si="23"/>
        <v>#REF!</v>
      </c>
      <c r="H189" s="11" t="e">
        <f>VLOOKUP(A189,#REF!,13,FALSE)</f>
        <v>#REF!</v>
      </c>
      <c r="I189" s="11" t="e">
        <f>VLOOKUP(A189,#REF!,14,FALSE)</f>
        <v>#REF!</v>
      </c>
      <c r="J189" s="5" t="e">
        <f t="shared" si="24"/>
        <v>#REF!</v>
      </c>
      <c r="K189" s="11" t="e">
        <f t="shared" si="25"/>
        <v>#REF!</v>
      </c>
      <c r="L189" s="2" t="e">
        <f t="shared" si="26"/>
        <v>#REF!</v>
      </c>
      <c r="M189" s="5" t="e">
        <f t="shared" si="27"/>
        <v>#REF!</v>
      </c>
      <c r="N189" s="5" t="e">
        <f t="shared" si="28"/>
        <v>#REF!</v>
      </c>
      <c r="O189" s="5" t="e">
        <f t="shared" si="29"/>
        <v>#REF!</v>
      </c>
      <c r="P189" s="5" t="e">
        <f t="shared" si="30"/>
        <v>#REF!</v>
      </c>
    </row>
    <row r="190" spans="1:16" x14ac:dyDescent="0.25">
      <c r="A190" s="23" t="e">
        <f>#REF!</f>
        <v>#REF!</v>
      </c>
      <c r="B190" s="10" t="e">
        <f>VLOOKUP(A190,#REF!,2,FALSE)</f>
        <v>#REF!</v>
      </c>
      <c r="C190" s="3" t="e">
        <f>VLOOKUP(A190,#REF!,3,FALSE)</f>
        <v>#REF!</v>
      </c>
      <c r="D190" s="3" t="e">
        <f>VLOOKUP(A190,#REF!,4,FALSE)</f>
        <v>#REF!</v>
      </c>
      <c r="E190" s="25" t="e">
        <f>VLOOKUP(A190,#REF!,9,FALSE)</f>
        <v>#REF!</v>
      </c>
      <c r="F190" s="27" t="e">
        <f>VLOOKUP(A190,#REF!,12,FALSE)</f>
        <v>#REF!</v>
      </c>
      <c r="G190" s="29" t="e">
        <f t="shared" si="23"/>
        <v>#REF!</v>
      </c>
      <c r="H190" s="11" t="e">
        <f>VLOOKUP(A190,#REF!,13,FALSE)</f>
        <v>#REF!</v>
      </c>
      <c r="I190" s="11" t="e">
        <f>VLOOKUP(A190,#REF!,14,FALSE)</f>
        <v>#REF!</v>
      </c>
      <c r="J190" s="5" t="e">
        <f t="shared" si="24"/>
        <v>#REF!</v>
      </c>
      <c r="K190" s="11" t="e">
        <f t="shared" si="25"/>
        <v>#REF!</v>
      </c>
      <c r="L190" s="2" t="e">
        <f t="shared" si="26"/>
        <v>#REF!</v>
      </c>
      <c r="M190" s="5" t="e">
        <f t="shared" si="27"/>
        <v>#REF!</v>
      </c>
      <c r="N190" s="5" t="e">
        <f t="shared" si="28"/>
        <v>#REF!</v>
      </c>
      <c r="O190" s="5" t="e">
        <f t="shared" si="29"/>
        <v>#REF!</v>
      </c>
      <c r="P190" s="5" t="e">
        <f t="shared" si="30"/>
        <v>#REF!</v>
      </c>
    </row>
    <row r="191" spans="1:16" x14ac:dyDescent="0.25">
      <c r="A191" s="23" t="e">
        <f>#REF!</f>
        <v>#REF!</v>
      </c>
      <c r="B191" s="10" t="e">
        <f>VLOOKUP(A191,#REF!,2,FALSE)</f>
        <v>#REF!</v>
      </c>
      <c r="C191" s="3" t="e">
        <f>VLOOKUP(A191,#REF!,3,FALSE)</f>
        <v>#REF!</v>
      </c>
      <c r="D191" s="3" t="e">
        <f>VLOOKUP(A191,#REF!,4,FALSE)</f>
        <v>#REF!</v>
      </c>
      <c r="E191" s="25" t="e">
        <f>VLOOKUP(A191,#REF!,9,FALSE)</f>
        <v>#REF!</v>
      </c>
      <c r="F191" s="27" t="e">
        <f>VLOOKUP(A191,#REF!,12,FALSE)</f>
        <v>#REF!</v>
      </c>
      <c r="G191" s="29" t="e">
        <f t="shared" si="23"/>
        <v>#REF!</v>
      </c>
      <c r="H191" s="11" t="e">
        <f>VLOOKUP(A191,#REF!,13,FALSE)</f>
        <v>#REF!</v>
      </c>
      <c r="I191" s="11" t="e">
        <f>VLOOKUP(A191,#REF!,14,FALSE)</f>
        <v>#REF!</v>
      </c>
      <c r="J191" s="5" t="e">
        <f t="shared" si="24"/>
        <v>#REF!</v>
      </c>
      <c r="K191" s="11" t="e">
        <f t="shared" si="25"/>
        <v>#REF!</v>
      </c>
      <c r="L191" s="2" t="e">
        <f t="shared" si="26"/>
        <v>#REF!</v>
      </c>
      <c r="M191" s="5" t="e">
        <f t="shared" si="27"/>
        <v>#REF!</v>
      </c>
      <c r="N191" s="5" t="e">
        <f t="shared" si="28"/>
        <v>#REF!</v>
      </c>
      <c r="O191" s="5" t="e">
        <f t="shared" si="29"/>
        <v>#REF!</v>
      </c>
      <c r="P191" s="5" t="e">
        <f t="shared" si="30"/>
        <v>#REF!</v>
      </c>
    </row>
    <row r="192" spans="1:16" x14ac:dyDescent="0.25">
      <c r="A192" s="23" t="e">
        <f>#REF!</f>
        <v>#REF!</v>
      </c>
      <c r="B192" s="10" t="e">
        <f>VLOOKUP(A192,#REF!,2,FALSE)</f>
        <v>#REF!</v>
      </c>
      <c r="C192" s="3" t="e">
        <f>VLOOKUP(A192,#REF!,3,FALSE)</f>
        <v>#REF!</v>
      </c>
      <c r="D192" s="3" t="e">
        <f>VLOOKUP(A192,#REF!,4,FALSE)</f>
        <v>#REF!</v>
      </c>
      <c r="E192" s="25" t="e">
        <f>VLOOKUP(A192,#REF!,9,FALSE)</f>
        <v>#REF!</v>
      </c>
      <c r="F192" s="27" t="e">
        <f>VLOOKUP(A192,#REF!,12,FALSE)</f>
        <v>#REF!</v>
      </c>
      <c r="G192" s="29" t="e">
        <f t="shared" si="23"/>
        <v>#REF!</v>
      </c>
      <c r="H192" s="11" t="e">
        <f>VLOOKUP(A192,#REF!,13,FALSE)</f>
        <v>#REF!</v>
      </c>
      <c r="I192" s="11" t="e">
        <f>VLOOKUP(A192,#REF!,14,FALSE)</f>
        <v>#REF!</v>
      </c>
      <c r="J192" s="5" t="e">
        <f t="shared" si="24"/>
        <v>#REF!</v>
      </c>
      <c r="K192" s="11" t="e">
        <f t="shared" si="25"/>
        <v>#REF!</v>
      </c>
      <c r="L192" s="2" t="e">
        <f t="shared" si="26"/>
        <v>#REF!</v>
      </c>
      <c r="M192" s="5" t="e">
        <f t="shared" si="27"/>
        <v>#REF!</v>
      </c>
      <c r="N192" s="5" t="e">
        <f t="shared" si="28"/>
        <v>#REF!</v>
      </c>
      <c r="O192" s="5" t="e">
        <f t="shared" si="29"/>
        <v>#REF!</v>
      </c>
      <c r="P192" s="5" t="e">
        <f t="shared" si="30"/>
        <v>#REF!</v>
      </c>
    </row>
    <row r="193" spans="1:16" x14ac:dyDescent="0.25">
      <c r="A193" s="23" t="e">
        <f>#REF!</f>
        <v>#REF!</v>
      </c>
      <c r="B193" s="10" t="e">
        <f>VLOOKUP(A193,#REF!,2,FALSE)</f>
        <v>#REF!</v>
      </c>
      <c r="C193" s="3" t="e">
        <f>VLOOKUP(A193,#REF!,3,FALSE)</f>
        <v>#REF!</v>
      </c>
      <c r="D193" s="3" t="e">
        <f>VLOOKUP(A193,#REF!,4,FALSE)</f>
        <v>#REF!</v>
      </c>
      <c r="E193" s="25" t="e">
        <f>VLOOKUP(A193,#REF!,9,FALSE)</f>
        <v>#REF!</v>
      </c>
      <c r="F193" s="27" t="e">
        <f>VLOOKUP(A193,#REF!,12,FALSE)</f>
        <v>#REF!</v>
      </c>
      <c r="G193" s="29" t="e">
        <f t="shared" si="23"/>
        <v>#REF!</v>
      </c>
      <c r="H193" s="11" t="e">
        <f>VLOOKUP(A193,#REF!,13,FALSE)</f>
        <v>#REF!</v>
      </c>
      <c r="I193" s="11" t="e">
        <f>VLOOKUP(A193,#REF!,14,FALSE)</f>
        <v>#REF!</v>
      </c>
      <c r="J193" s="5" t="e">
        <f t="shared" si="24"/>
        <v>#REF!</v>
      </c>
      <c r="K193" s="11" t="e">
        <f t="shared" si="25"/>
        <v>#REF!</v>
      </c>
      <c r="L193" s="2" t="e">
        <f t="shared" si="26"/>
        <v>#REF!</v>
      </c>
      <c r="M193" s="5" t="e">
        <f t="shared" si="27"/>
        <v>#REF!</v>
      </c>
      <c r="N193" s="5" t="e">
        <f t="shared" si="28"/>
        <v>#REF!</v>
      </c>
      <c r="O193" s="5" t="e">
        <f t="shared" si="29"/>
        <v>#REF!</v>
      </c>
      <c r="P193" s="5" t="e">
        <f t="shared" si="30"/>
        <v>#REF!</v>
      </c>
    </row>
    <row r="194" spans="1:16" x14ac:dyDescent="0.25">
      <c r="A194" s="23" t="e">
        <f>#REF!</f>
        <v>#REF!</v>
      </c>
      <c r="B194" s="10" t="e">
        <f>VLOOKUP(A194,#REF!,2,FALSE)</f>
        <v>#REF!</v>
      </c>
      <c r="C194" s="3" t="e">
        <f>VLOOKUP(A194,#REF!,3,FALSE)</f>
        <v>#REF!</v>
      </c>
      <c r="D194" s="3" t="e">
        <f>VLOOKUP(A194,#REF!,4,FALSE)</f>
        <v>#REF!</v>
      </c>
      <c r="E194" s="25" t="e">
        <f>VLOOKUP(A194,#REF!,9,FALSE)</f>
        <v>#REF!</v>
      </c>
      <c r="F194" s="27" t="e">
        <f>VLOOKUP(A194,#REF!,12,FALSE)</f>
        <v>#REF!</v>
      </c>
      <c r="G194" s="29" t="e">
        <f t="shared" si="23"/>
        <v>#REF!</v>
      </c>
      <c r="H194" s="11" t="e">
        <f>VLOOKUP(A194,#REF!,13,FALSE)</f>
        <v>#REF!</v>
      </c>
      <c r="I194" s="11" t="e">
        <f>VLOOKUP(A194,#REF!,14,FALSE)</f>
        <v>#REF!</v>
      </c>
      <c r="J194" s="5" t="e">
        <f t="shared" si="24"/>
        <v>#REF!</v>
      </c>
      <c r="K194" s="11" t="e">
        <f t="shared" si="25"/>
        <v>#REF!</v>
      </c>
      <c r="L194" s="2" t="e">
        <f t="shared" si="26"/>
        <v>#REF!</v>
      </c>
      <c r="M194" s="5" t="e">
        <f t="shared" si="27"/>
        <v>#REF!</v>
      </c>
      <c r="N194" s="5" t="e">
        <f t="shared" si="28"/>
        <v>#REF!</v>
      </c>
      <c r="O194" s="5" t="e">
        <f t="shared" si="29"/>
        <v>#REF!</v>
      </c>
      <c r="P194" s="5" t="e">
        <f t="shared" si="30"/>
        <v>#REF!</v>
      </c>
    </row>
    <row r="195" spans="1:16" x14ac:dyDescent="0.25">
      <c r="A195" s="23" t="e">
        <f>#REF!</f>
        <v>#REF!</v>
      </c>
      <c r="B195" s="10" t="e">
        <f>VLOOKUP(A195,#REF!,2,FALSE)</f>
        <v>#REF!</v>
      </c>
      <c r="C195" s="3" t="e">
        <f>VLOOKUP(A195,#REF!,3,FALSE)</f>
        <v>#REF!</v>
      </c>
      <c r="D195" s="3" t="e">
        <f>VLOOKUP(A195,#REF!,4,FALSE)</f>
        <v>#REF!</v>
      </c>
      <c r="E195" s="25" t="e">
        <f>VLOOKUP(A195,#REF!,9,FALSE)</f>
        <v>#REF!</v>
      </c>
      <c r="F195" s="27" t="e">
        <f>VLOOKUP(A195,#REF!,12,FALSE)</f>
        <v>#REF!</v>
      </c>
      <c r="G195" s="29" t="e">
        <f t="shared" si="23"/>
        <v>#REF!</v>
      </c>
      <c r="H195" s="11" t="e">
        <f>VLOOKUP(A195,#REF!,13,FALSE)</f>
        <v>#REF!</v>
      </c>
      <c r="I195" s="11" t="e">
        <f>VLOOKUP(A195,#REF!,14,FALSE)</f>
        <v>#REF!</v>
      </c>
      <c r="J195" s="5" t="e">
        <f t="shared" si="24"/>
        <v>#REF!</v>
      </c>
      <c r="K195" s="11" t="e">
        <f t="shared" si="25"/>
        <v>#REF!</v>
      </c>
      <c r="L195" s="2" t="e">
        <f t="shared" si="26"/>
        <v>#REF!</v>
      </c>
      <c r="M195" s="5" t="e">
        <f t="shared" si="27"/>
        <v>#REF!</v>
      </c>
      <c r="N195" s="5" t="e">
        <f t="shared" si="28"/>
        <v>#REF!</v>
      </c>
      <c r="O195" s="5" t="e">
        <f t="shared" si="29"/>
        <v>#REF!</v>
      </c>
      <c r="P195" s="5" t="e">
        <f t="shared" si="30"/>
        <v>#REF!</v>
      </c>
    </row>
    <row r="196" spans="1:16" x14ac:dyDescent="0.25">
      <c r="A196" s="23" t="e">
        <f>#REF!</f>
        <v>#REF!</v>
      </c>
      <c r="B196" s="10" t="e">
        <f>VLOOKUP(A196,#REF!,2,FALSE)</f>
        <v>#REF!</v>
      </c>
      <c r="C196" s="3" t="e">
        <f>VLOOKUP(A196,#REF!,3,FALSE)</f>
        <v>#REF!</v>
      </c>
      <c r="D196" s="3" t="e">
        <f>VLOOKUP(A196,#REF!,4,FALSE)</f>
        <v>#REF!</v>
      </c>
      <c r="E196" s="25" t="e">
        <f>VLOOKUP(A196,#REF!,9,FALSE)</f>
        <v>#REF!</v>
      </c>
      <c r="F196" s="27" t="e">
        <f>VLOOKUP(A196,#REF!,12,FALSE)</f>
        <v>#REF!</v>
      </c>
      <c r="G196" s="29" t="e">
        <f t="shared" si="23"/>
        <v>#REF!</v>
      </c>
      <c r="H196" s="11" t="e">
        <f>VLOOKUP(A196,#REF!,13,FALSE)</f>
        <v>#REF!</v>
      </c>
      <c r="I196" s="11" t="e">
        <f>VLOOKUP(A196,#REF!,14,FALSE)</f>
        <v>#REF!</v>
      </c>
      <c r="J196" s="5" t="e">
        <f t="shared" si="24"/>
        <v>#REF!</v>
      </c>
      <c r="K196" s="11" t="e">
        <f t="shared" si="25"/>
        <v>#REF!</v>
      </c>
      <c r="L196" s="2" t="e">
        <f t="shared" si="26"/>
        <v>#REF!</v>
      </c>
      <c r="M196" s="5" t="e">
        <f t="shared" si="27"/>
        <v>#REF!</v>
      </c>
      <c r="N196" s="5" t="e">
        <f t="shared" si="28"/>
        <v>#REF!</v>
      </c>
      <c r="O196" s="5" t="e">
        <f t="shared" si="29"/>
        <v>#REF!</v>
      </c>
      <c r="P196" s="5" t="e">
        <f t="shared" si="30"/>
        <v>#REF!</v>
      </c>
    </row>
    <row r="197" spans="1:16" x14ac:dyDescent="0.25">
      <c r="A197" s="23" t="e">
        <f>#REF!</f>
        <v>#REF!</v>
      </c>
      <c r="B197" s="10" t="e">
        <f>VLOOKUP(A197,#REF!,2,FALSE)</f>
        <v>#REF!</v>
      </c>
      <c r="C197" s="3" t="e">
        <f>VLOOKUP(A197,#REF!,3,FALSE)</f>
        <v>#REF!</v>
      </c>
      <c r="D197" s="3" t="e">
        <f>VLOOKUP(A197,#REF!,4,FALSE)</f>
        <v>#REF!</v>
      </c>
      <c r="E197" s="25" t="e">
        <f>VLOOKUP(A197,#REF!,9,FALSE)</f>
        <v>#REF!</v>
      </c>
      <c r="F197" s="27" t="e">
        <f>VLOOKUP(A197,#REF!,12,FALSE)</f>
        <v>#REF!</v>
      </c>
      <c r="G197" s="29" t="e">
        <f t="shared" si="23"/>
        <v>#REF!</v>
      </c>
      <c r="H197" s="11" t="e">
        <f>VLOOKUP(A197,#REF!,13,FALSE)</f>
        <v>#REF!</v>
      </c>
      <c r="I197" s="11" t="e">
        <f>VLOOKUP(A197,#REF!,14,FALSE)</f>
        <v>#REF!</v>
      </c>
      <c r="J197" s="5" t="e">
        <f t="shared" si="24"/>
        <v>#REF!</v>
      </c>
      <c r="K197" s="11" t="e">
        <f t="shared" si="25"/>
        <v>#REF!</v>
      </c>
      <c r="L197" s="2" t="e">
        <f t="shared" si="26"/>
        <v>#REF!</v>
      </c>
      <c r="M197" s="5" t="e">
        <f t="shared" si="27"/>
        <v>#REF!</v>
      </c>
      <c r="N197" s="5" t="e">
        <f t="shared" si="28"/>
        <v>#REF!</v>
      </c>
      <c r="O197" s="5" t="e">
        <f t="shared" si="29"/>
        <v>#REF!</v>
      </c>
      <c r="P197" s="5" t="e">
        <f t="shared" si="30"/>
        <v>#REF!</v>
      </c>
    </row>
    <row r="198" spans="1:16" x14ac:dyDescent="0.25">
      <c r="A198" s="23" t="e">
        <f>#REF!</f>
        <v>#REF!</v>
      </c>
      <c r="B198" s="10" t="e">
        <f>VLOOKUP(A198,#REF!,2,FALSE)</f>
        <v>#REF!</v>
      </c>
      <c r="C198" s="3" t="e">
        <f>VLOOKUP(A198,#REF!,3,FALSE)</f>
        <v>#REF!</v>
      </c>
      <c r="D198" s="3" t="e">
        <f>VLOOKUP(A198,#REF!,4,FALSE)</f>
        <v>#REF!</v>
      </c>
      <c r="E198" s="25" t="e">
        <f>VLOOKUP(A198,#REF!,9,FALSE)</f>
        <v>#REF!</v>
      </c>
      <c r="F198" s="27" t="e">
        <f>VLOOKUP(A198,#REF!,12,FALSE)</f>
        <v>#REF!</v>
      </c>
      <c r="G198" s="29" t="e">
        <f t="shared" si="23"/>
        <v>#REF!</v>
      </c>
      <c r="H198" s="11" t="e">
        <f>VLOOKUP(A198,#REF!,13,FALSE)</f>
        <v>#REF!</v>
      </c>
      <c r="I198" s="11" t="e">
        <f>VLOOKUP(A198,#REF!,14,FALSE)</f>
        <v>#REF!</v>
      </c>
      <c r="J198" s="5" t="e">
        <f t="shared" si="24"/>
        <v>#REF!</v>
      </c>
      <c r="K198" s="11" t="e">
        <f t="shared" si="25"/>
        <v>#REF!</v>
      </c>
      <c r="L198" s="2" t="e">
        <f t="shared" si="26"/>
        <v>#REF!</v>
      </c>
      <c r="M198" s="5" t="e">
        <f t="shared" si="27"/>
        <v>#REF!</v>
      </c>
      <c r="N198" s="5" t="e">
        <f t="shared" si="28"/>
        <v>#REF!</v>
      </c>
      <c r="O198" s="5" t="e">
        <f t="shared" si="29"/>
        <v>#REF!</v>
      </c>
      <c r="P198" s="5" t="e">
        <f t="shared" si="30"/>
        <v>#REF!</v>
      </c>
    </row>
    <row r="199" spans="1:16" x14ac:dyDescent="0.25">
      <c r="A199" s="23" t="e">
        <f>#REF!</f>
        <v>#REF!</v>
      </c>
      <c r="B199" s="10" t="e">
        <f>VLOOKUP(A199,#REF!,2,FALSE)</f>
        <v>#REF!</v>
      </c>
      <c r="C199" s="3" t="e">
        <f>VLOOKUP(A199,#REF!,3,FALSE)</f>
        <v>#REF!</v>
      </c>
      <c r="D199" s="3" t="e">
        <f>VLOOKUP(A199,#REF!,4,FALSE)</f>
        <v>#REF!</v>
      </c>
      <c r="E199" s="25" t="e">
        <f>VLOOKUP(A199,#REF!,9,FALSE)</f>
        <v>#REF!</v>
      </c>
      <c r="F199" s="27" t="e">
        <f>VLOOKUP(A199,#REF!,12,FALSE)</f>
        <v>#REF!</v>
      </c>
      <c r="G199" s="29" t="e">
        <f t="shared" si="23"/>
        <v>#REF!</v>
      </c>
      <c r="H199" s="11" t="e">
        <f>VLOOKUP(A199,#REF!,13,FALSE)</f>
        <v>#REF!</v>
      </c>
      <c r="I199" s="11" t="e">
        <f>VLOOKUP(A199,#REF!,14,FALSE)</f>
        <v>#REF!</v>
      </c>
      <c r="J199" s="5" t="e">
        <f t="shared" si="24"/>
        <v>#REF!</v>
      </c>
      <c r="K199" s="11" t="e">
        <f t="shared" si="25"/>
        <v>#REF!</v>
      </c>
      <c r="L199" s="2" t="e">
        <f t="shared" si="26"/>
        <v>#REF!</v>
      </c>
      <c r="M199" s="5" t="e">
        <f t="shared" si="27"/>
        <v>#REF!</v>
      </c>
      <c r="N199" s="5" t="e">
        <f t="shared" si="28"/>
        <v>#REF!</v>
      </c>
      <c r="O199" s="5" t="e">
        <f t="shared" si="29"/>
        <v>#REF!</v>
      </c>
      <c r="P199" s="5" t="e">
        <f t="shared" si="30"/>
        <v>#REF!</v>
      </c>
    </row>
    <row r="200" spans="1:16" x14ac:dyDescent="0.25">
      <c r="A200" s="23" t="e">
        <f>#REF!</f>
        <v>#REF!</v>
      </c>
      <c r="B200" s="10" t="e">
        <f>VLOOKUP(A200,#REF!,2,FALSE)</f>
        <v>#REF!</v>
      </c>
      <c r="C200" s="3" t="e">
        <f>VLOOKUP(A200,#REF!,3,FALSE)</f>
        <v>#REF!</v>
      </c>
      <c r="D200" s="3" t="e">
        <f>VLOOKUP(A200,#REF!,4,FALSE)</f>
        <v>#REF!</v>
      </c>
      <c r="E200" s="25" t="e">
        <f>VLOOKUP(A200,#REF!,9,FALSE)</f>
        <v>#REF!</v>
      </c>
      <c r="F200" s="27" t="e">
        <f>VLOOKUP(A200,#REF!,12,FALSE)</f>
        <v>#REF!</v>
      </c>
      <c r="G200" s="29" t="e">
        <f t="shared" si="23"/>
        <v>#REF!</v>
      </c>
      <c r="H200" s="11" t="e">
        <f>VLOOKUP(A200,#REF!,13,FALSE)</f>
        <v>#REF!</v>
      </c>
      <c r="I200" s="11" t="e">
        <f>VLOOKUP(A200,#REF!,14,FALSE)</f>
        <v>#REF!</v>
      </c>
      <c r="J200" s="5" t="e">
        <f t="shared" si="24"/>
        <v>#REF!</v>
      </c>
      <c r="K200" s="11" t="e">
        <f t="shared" si="25"/>
        <v>#REF!</v>
      </c>
      <c r="L200" s="2" t="e">
        <f t="shared" si="26"/>
        <v>#REF!</v>
      </c>
      <c r="M200" s="5" t="e">
        <f t="shared" si="27"/>
        <v>#REF!</v>
      </c>
      <c r="N200" s="5" t="e">
        <f t="shared" si="28"/>
        <v>#REF!</v>
      </c>
      <c r="O200" s="5" t="e">
        <f t="shared" si="29"/>
        <v>#REF!</v>
      </c>
      <c r="P200" s="5" t="e">
        <f t="shared" si="30"/>
        <v>#REF!</v>
      </c>
    </row>
    <row r="201" spans="1:16" x14ac:dyDescent="0.25">
      <c r="A201" s="23" t="e">
        <f>#REF!</f>
        <v>#REF!</v>
      </c>
      <c r="B201" s="10" t="e">
        <f>VLOOKUP(A201,#REF!,2,FALSE)</f>
        <v>#REF!</v>
      </c>
      <c r="C201" s="3" t="e">
        <f>VLOOKUP(A201,#REF!,3,FALSE)</f>
        <v>#REF!</v>
      </c>
      <c r="D201" s="3" t="e">
        <f>VLOOKUP(A201,#REF!,4,FALSE)</f>
        <v>#REF!</v>
      </c>
      <c r="E201" s="25" t="e">
        <f>VLOOKUP(A201,#REF!,9,FALSE)</f>
        <v>#REF!</v>
      </c>
      <c r="F201" s="27" t="e">
        <f>VLOOKUP(A201,#REF!,12,FALSE)</f>
        <v>#REF!</v>
      </c>
      <c r="G201" s="29" t="e">
        <f t="shared" si="23"/>
        <v>#REF!</v>
      </c>
      <c r="H201" s="11" t="e">
        <f>VLOOKUP(A201,#REF!,13,FALSE)</f>
        <v>#REF!</v>
      </c>
      <c r="I201" s="11" t="e">
        <f>VLOOKUP(A201,#REF!,14,FALSE)</f>
        <v>#REF!</v>
      </c>
      <c r="J201" s="5" t="e">
        <f t="shared" si="24"/>
        <v>#REF!</v>
      </c>
      <c r="K201" s="11" t="e">
        <f t="shared" si="25"/>
        <v>#REF!</v>
      </c>
      <c r="L201" s="2" t="e">
        <f t="shared" si="26"/>
        <v>#REF!</v>
      </c>
      <c r="M201" s="5" t="e">
        <f t="shared" si="27"/>
        <v>#REF!</v>
      </c>
      <c r="N201" s="5" t="e">
        <f t="shared" si="28"/>
        <v>#REF!</v>
      </c>
      <c r="O201" s="5" t="e">
        <f t="shared" si="29"/>
        <v>#REF!</v>
      </c>
      <c r="P201" s="5" t="e">
        <f t="shared" si="30"/>
        <v>#REF!</v>
      </c>
    </row>
    <row r="202" spans="1:16" x14ac:dyDescent="0.25">
      <c r="A202" s="23" t="e">
        <f>#REF!</f>
        <v>#REF!</v>
      </c>
      <c r="B202" s="10" t="e">
        <f>VLOOKUP(A202,#REF!,2,FALSE)</f>
        <v>#REF!</v>
      </c>
      <c r="C202" s="3" t="e">
        <f>VLOOKUP(A202,#REF!,3,FALSE)</f>
        <v>#REF!</v>
      </c>
      <c r="D202" s="3" t="e">
        <f>VLOOKUP(A202,#REF!,4,FALSE)</f>
        <v>#REF!</v>
      </c>
      <c r="E202" s="25" t="e">
        <f>VLOOKUP(A202,#REF!,9,FALSE)</f>
        <v>#REF!</v>
      </c>
      <c r="F202" s="27" t="e">
        <f>VLOOKUP(A202,#REF!,12,FALSE)</f>
        <v>#REF!</v>
      </c>
      <c r="G202" s="29" t="e">
        <f t="shared" si="23"/>
        <v>#REF!</v>
      </c>
      <c r="H202" s="11" t="e">
        <f>VLOOKUP(A202,#REF!,13,FALSE)</f>
        <v>#REF!</v>
      </c>
      <c r="I202" s="11" t="e">
        <f>VLOOKUP(A202,#REF!,14,FALSE)</f>
        <v>#REF!</v>
      </c>
      <c r="J202" s="5" t="e">
        <f t="shared" si="24"/>
        <v>#REF!</v>
      </c>
      <c r="K202" s="11" t="e">
        <f t="shared" si="25"/>
        <v>#REF!</v>
      </c>
      <c r="L202" s="2" t="e">
        <f t="shared" si="26"/>
        <v>#REF!</v>
      </c>
      <c r="M202" s="5" t="e">
        <f t="shared" si="27"/>
        <v>#REF!</v>
      </c>
      <c r="N202" s="5" t="e">
        <f t="shared" si="28"/>
        <v>#REF!</v>
      </c>
      <c r="O202" s="5" t="e">
        <f t="shared" si="29"/>
        <v>#REF!</v>
      </c>
      <c r="P202" s="5" t="e">
        <f t="shared" si="30"/>
        <v>#REF!</v>
      </c>
    </row>
    <row r="203" spans="1:16" x14ac:dyDescent="0.25">
      <c r="A203" s="23" t="e">
        <f>#REF!</f>
        <v>#REF!</v>
      </c>
      <c r="B203" s="10" t="e">
        <f>VLOOKUP(A203,#REF!,2,FALSE)</f>
        <v>#REF!</v>
      </c>
      <c r="C203" s="3" t="e">
        <f>VLOOKUP(A203,#REF!,3,FALSE)</f>
        <v>#REF!</v>
      </c>
      <c r="D203" s="3" t="e">
        <f>VLOOKUP(A203,#REF!,4,FALSE)</f>
        <v>#REF!</v>
      </c>
      <c r="E203" s="25" t="e">
        <f>VLOOKUP(A203,#REF!,9,FALSE)</f>
        <v>#REF!</v>
      </c>
      <c r="F203" s="27" t="e">
        <f>VLOOKUP(A203,#REF!,12,FALSE)</f>
        <v>#REF!</v>
      </c>
      <c r="G203" s="29" t="e">
        <f t="shared" si="23"/>
        <v>#REF!</v>
      </c>
      <c r="H203" s="11" t="e">
        <f>VLOOKUP(A203,#REF!,13,FALSE)</f>
        <v>#REF!</v>
      </c>
      <c r="I203" s="11" t="e">
        <f>VLOOKUP(A203,#REF!,14,FALSE)</f>
        <v>#REF!</v>
      </c>
      <c r="J203" s="5" t="e">
        <f t="shared" si="24"/>
        <v>#REF!</v>
      </c>
      <c r="K203" s="11" t="e">
        <f t="shared" si="25"/>
        <v>#REF!</v>
      </c>
      <c r="L203" s="2" t="e">
        <f t="shared" si="26"/>
        <v>#REF!</v>
      </c>
      <c r="M203" s="5" t="e">
        <f t="shared" si="27"/>
        <v>#REF!</v>
      </c>
      <c r="N203" s="5" t="e">
        <f t="shared" si="28"/>
        <v>#REF!</v>
      </c>
      <c r="O203" s="5" t="e">
        <f t="shared" si="29"/>
        <v>#REF!</v>
      </c>
      <c r="P203" s="5" t="e">
        <f t="shared" si="30"/>
        <v>#REF!</v>
      </c>
    </row>
    <row r="204" spans="1:16" x14ac:dyDescent="0.25">
      <c r="A204" s="23" t="e">
        <f>#REF!</f>
        <v>#REF!</v>
      </c>
      <c r="B204" s="10" t="e">
        <f>VLOOKUP(A204,#REF!,2,FALSE)</f>
        <v>#REF!</v>
      </c>
      <c r="C204" s="3" t="e">
        <f>VLOOKUP(A204,#REF!,3,FALSE)</f>
        <v>#REF!</v>
      </c>
      <c r="D204" s="3" t="e">
        <f>VLOOKUP(A204,#REF!,4,FALSE)</f>
        <v>#REF!</v>
      </c>
      <c r="E204" s="25" t="e">
        <f>VLOOKUP(A204,#REF!,9,FALSE)</f>
        <v>#REF!</v>
      </c>
      <c r="F204" s="27" t="e">
        <f>VLOOKUP(A204,#REF!,12,FALSE)</f>
        <v>#REF!</v>
      </c>
      <c r="G204" s="29" t="e">
        <f t="shared" si="23"/>
        <v>#REF!</v>
      </c>
      <c r="H204" s="11" t="e">
        <f>VLOOKUP(A204,#REF!,13,FALSE)</f>
        <v>#REF!</v>
      </c>
      <c r="I204" s="11" t="e">
        <f>VLOOKUP(A204,#REF!,14,FALSE)</f>
        <v>#REF!</v>
      </c>
      <c r="J204" s="5" t="e">
        <f t="shared" si="24"/>
        <v>#REF!</v>
      </c>
      <c r="K204" s="11" t="e">
        <f t="shared" si="25"/>
        <v>#REF!</v>
      </c>
      <c r="L204" s="2" t="e">
        <f t="shared" si="26"/>
        <v>#REF!</v>
      </c>
      <c r="M204" s="5" t="e">
        <f t="shared" si="27"/>
        <v>#REF!</v>
      </c>
      <c r="N204" s="5" t="e">
        <f t="shared" si="28"/>
        <v>#REF!</v>
      </c>
      <c r="O204" s="5" t="e">
        <f t="shared" si="29"/>
        <v>#REF!</v>
      </c>
      <c r="P204" s="5" t="e">
        <f t="shared" si="30"/>
        <v>#REF!</v>
      </c>
    </row>
    <row r="205" spans="1:16" x14ac:dyDescent="0.25">
      <c r="A205" s="23" t="e">
        <f>#REF!</f>
        <v>#REF!</v>
      </c>
      <c r="B205" s="10" t="e">
        <f>VLOOKUP(A205,#REF!,2,FALSE)</f>
        <v>#REF!</v>
      </c>
      <c r="C205" s="3" t="e">
        <f>VLOOKUP(A205,#REF!,3,FALSE)</f>
        <v>#REF!</v>
      </c>
      <c r="D205" s="3" t="e">
        <f>VLOOKUP(A205,#REF!,4,FALSE)</f>
        <v>#REF!</v>
      </c>
      <c r="E205" s="25" t="e">
        <f>VLOOKUP(A205,#REF!,9,FALSE)</f>
        <v>#REF!</v>
      </c>
      <c r="F205" s="27" t="e">
        <f>VLOOKUP(A205,#REF!,12,FALSE)</f>
        <v>#REF!</v>
      </c>
      <c r="G205" s="29" t="e">
        <f t="shared" ref="G205:G268" si="31">C$5</f>
        <v>#REF!</v>
      </c>
      <c r="H205" s="11" t="e">
        <f>VLOOKUP(A205,#REF!,13,FALSE)</f>
        <v>#REF!</v>
      </c>
      <c r="I205" s="11" t="e">
        <f>VLOOKUP(A205,#REF!,14,FALSE)</f>
        <v>#REF!</v>
      </c>
      <c r="J205" s="5" t="e">
        <f t="shared" ref="J205:J267" si="32">F205*2</f>
        <v>#REF!</v>
      </c>
      <c r="K205" s="11" t="e">
        <f t="shared" ref="K205:K267" si="33">J205/H205</f>
        <v>#REF!</v>
      </c>
      <c r="L205" s="2" t="e">
        <f t="shared" ref="L205:L267" si="34">E205</f>
        <v>#REF!</v>
      </c>
      <c r="M205" s="5" t="e">
        <f t="shared" ref="M205:M267" si="35">L205*F205</f>
        <v>#REF!</v>
      </c>
      <c r="N205" s="5" t="e">
        <f t="shared" ref="N205:N267" si="36">L205*H205</f>
        <v>#REF!</v>
      </c>
      <c r="O205" s="5" t="e">
        <f t="shared" ref="O205:O267" si="37">L205*I205</f>
        <v>#REF!</v>
      </c>
      <c r="P205" s="5" t="e">
        <f t="shared" ref="P205:P267" si="38">J205*L205</f>
        <v>#REF!</v>
      </c>
    </row>
    <row r="206" spans="1:16" x14ac:dyDescent="0.25">
      <c r="A206" s="23" t="e">
        <f>#REF!</f>
        <v>#REF!</v>
      </c>
      <c r="B206" s="10" t="e">
        <f>VLOOKUP(A206,#REF!,2,FALSE)</f>
        <v>#REF!</v>
      </c>
      <c r="C206" s="3" t="e">
        <f>VLOOKUP(A206,#REF!,3,FALSE)</f>
        <v>#REF!</v>
      </c>
      <c r="D206" s="3" t="e">
        <f>VLOOKUP(A206,#REF!,4,FALSE)</f>
        <v>#REF!</v>
      </c>
      <c r="E206" s="25" t="e">
        <f>VLOOKUP(A206,#REF!,9,FALSE)</f>
        <v>#REF!</v>
      </c>
      <c r="F206" s="27" t="e">
        <f>VLOOKUP(A206,#REF!,12,FALSE)</f>
        <v>#REF!</v>
      </c>
      <c r="G206" s="29" t="e">
        <f t="shared" si="31"/>
        <v>#REF!</v>
      </c>
      <c r="H206" s="11" t="e">
        <f>VLOOKUP(A206,#REF!,13,FALSE)</f>
        <v>#REF!</v>
      </c>
      <c r="I206" s="11" t="e">
        <f>VLOOKUP(A206,#REF!,14,FALSE)</f>
        <v>#REF!</v>
      </c>
      <c r="J206" s="5" t="e">
        <f t="shared" si="32"/>
        <v>#REF!</v>
      </c>
      <c r="K206" s="11" t="e">
        <f t="shared" si="33"/>
        <v>#REF!</v>
      </c>
      <c r="L206" s="2" t="e">
        <f t="shared" si="34"/>
        <v>#REF!</v>
      </c>
      <c r="M206" s="5" t="e">
        <f t="shared" si="35"/>
        <v>#REF!</v>
      </c>
      <c r="N206" s="5" t="e">
        <f t="shared" si="36"/>
        <v>#REF!</v>
      </c>
      <c r="O206" s="5" t="e">
        <f t="shared" si="37"/>
        <v>#REF!</v>
      </c>
      <c r="P206" s="5" t="e">
        <f t="shared" si="38"/>
        <v>#REF!</v>
      </c>
    </row>
    <row r="207" spans="1:16" x14ac:dyDescent="0.25">
      <c r="A207" s="23" t="e">
        <f>#REF!</f>
        <v>#REF!</v>
      </c>
      <c r="B207" s="10" t="e">
        <f>VLOOKUP(A207,#REF!,2,FALSE)</f>
        <v>#REF!</v>
      </c>
      <c r="C207" s="3" t="e">
        <f>VLOOKUP(A207,#REF!,3,FALSE)</f>
        <v>#REF!</v>
      </c>
      <c r="D207" s="3" t="e">
        <f>VLOOKUP(A207,#REF!,4,FALSE)</f>
        <v>#REF!</v>
      </c>
      <c r="E207" s="25" t="e">
        <f>VLOOKUP(A207,#REF!,9,FALSE)</f>
        <v>#REF!</v>
      </c>
      <c r="F207" s="27" t="e">
        <f>VLOOKUP(A207,#REF!,12,FALSE)</f>
        <v>#REF!</v>
      </c>
      <c r="G207" s="29" t="e">
        <f t="shared" si="31"/>
        <v>#REF!</v>
      </c>
      <c r="H207" s="11" t="e">
        <f>VLOOKUP(A207,#REF!,13,FALSE)</f>
        <v>#REF!</v>
      </c>
      <c r="I207" s="11" t="e">
        <f>VLOOKUP(A207,#REF!,14,FALSE)</f>
        <v>#REF!</v>
      </c>
      <c r="J207" s="5" t="e">
        <f t="shared" si="32"/>
        <v>#REF!</v>
      </c>
      <c r="K207" s="11" t="e">
        <f t="shared" si="33"/>
        <v>#REF!</v>
      </c>
      <c r="L207" s="2" t="e">
        <f t="shared" si="34"/>
        <v>#REF!</v>
      </c>
      <c r="M207" s="5" t="e">
        <f t="shared" si="35"/>
        <v>#REF!</v>
      </c>
      <c r="N207" s="5" t="e">
        <f t="shared" si="36"/>
        <v>#REF!</v>
      </c>
      <c r="O207" s="5" t="e">
        <f t="shared" si="37"/>
        <v>#REF!</v>
      </c>
      <c r="P207" s="5" t="e">
        <f t="shared" si="38"/>
        <v>#REF!</v>
      </c>
    </row>
    <row r="208" spans="1:16" x14ac:dyDescent="0.25">
      <c r="A208" s="23" t="e">
        <f>#REF!</f>
        <v>#REF!</v>
      </c>
      <c r="B208" s="10" t="e">
        <f>VLOOKUP(A208,#REF!,2,FALSE)</f>
        <v>#REF!</v>
      </c>
      <c r="C208" s="3" t="e">
        <f>VLOOKUP(A208,#REF!,3,FALSE)</f>
        <v>#REF!</v>
      </c>
      <c r="D208" s="3" t="e">
        <f>VLOOKUP(A208,#REF!,4,FALSE)</f>
        <v>#REF!</v>
      </c>
      <c r="E208" s="25" t="e">
        <f>VLOOKUP(A208,#REF!,9,FALSE)</f>
        <v>#REF!</v>
      </c>
      <c r="F208" s="27" t="e">
        <f>VLOOKUP(A208,#REF!,12,FALSE)</f>
        <v>#REF!</v>
      </c>
      <c r="G208" s="29" t="e">
        <f t="shared" si="31"/>
        <v>#REF!</v>
      </c>
      <c r="H208" s="11" t="e">
        <f>VLOOKUP(A208,#REF!,13,FALSE)</f>
        <v>#REF!</v>
      </c>
      <c r="I208" s="11" t="e">
        <f>VLOOKUP(A208,#REF!,14,FALSE)</f>
        <v>#REF!</v>
      </c>
      <c r="J208" s="5" t="e">
        <f t="shared" si="32"/>
        <v>#REF!</v>
      </c>
      <c r="K208" s="11" t="e">
        <f t="shared" si="33"/>
        <v>#REF!</v>
      </c>
      <c r="L208" s="2" t="e">
        <f t="shared" si="34"/>
        <v>#REF!</v>
      </c>
      <c r="M208" s="5" t="e">
        <f t="shared" si="35"/>
        <v>#REF!</v>
      </c>
      <c r="N208" s="5" t="e">
        <f t="shared" si="36"/>
        <v>#REF!</v>
      </c>
      <c r="O208" s="5" t="e">
        <f t="shared" si="37"/>
        <v>#REF!</v>
      </c>
      <c r="P208" s="5" t="e">
        <f t="shared" si="38"/>
        <v>#REF!</v>
      </c>
    </row>
    <row r="209" spans="1:16" x14ac:dyDescent="0.25">
      <c r="A209" s="23" t="e">
        <f>#REF!</f>
        <v>#REF!</v>
      </c>
      <c r="B209" s="10" t="e">
        <f>VLOOKUP(A209,#REF!,2,FALSE)</f>
        <v>#REF!</v>
      </c>
      <c r="C209" s="3" t="e">
        <f>VLOOKUP(A209,#REF!,3,FALSE)</f>
        <v>#REF!</v>
      </c>
      <c r="D209" s="3" t="e">
        <f>VLOOKUP(A209,#REF!,4,FALSE)</f>
        <v>#REF!</v>
      </c>
      <c r="E209" s="25" t="e">
        <f>VLOOKUP(A209,#REF!,9,FALSE)</f>
        <v>#REF!</v>
      </c>
      <c r="F209" s="27" t="e">
        <f>VLOOKUP(A209,#REF!,12,FALSE)</f>
        <v>#REF!</v>
      </c>
      <c r="G209" s="29" t="e">
        <f t="shared" si="31"/>
        <v>#REF!</v>
      </c>
      <c r="H209" s="11" t="e">
        <f>VLOOKUP(A209,#REF!,13,FALSE)</f>
        <v>#REF!</v>
      </c>
      <c r="I209" s="11" t="e">
        <f>VLOOKUP(A209,#REF!,14,FALSE)</f>
        <v>#REF!</v>
      </c>
      <c r="J209" s="5" t="e">
        <f t="shared" si="32"/>
        <v>#REF!</v>
      </c>
      <c r="K209" s="11" t="e">
        <f t="shared" si="33"/>
        <v>#REF!</v>
      </c>
      <c r="L209" s="2" t="e">
        <f t="shared" si="34"/>
        <v>#REF!</v>
      </c>
      <c r="M209" s="5" t="e">
        <f t="shared" si="35"/>
        <v>#REF!</v>
      </c>
      <c r="N209" s="5" t="e">
        <f t="shared" si="36"/>
        <v>#REF!</v>
      </c>
      <c r="O209" s="5" t="e">
        <f t="shared" si="37"/>
        <v>#REF!</v>
      </c>
      <c r="P209" s="5" t="e">
        <f t="shared" si="38"/>
        <v>#REF!</v>
      </c>
    </row>
    <row r="210" spans="1:16" x14ac:dyDescent="0.25">
      <c r="A210" s="23" t="e">
        <f>#REF!</f>
        <v>#REF!</v>
      </c>
      <c r="B210" s="10" t="e">
        <f>VLOOKUP(A210,#REF!,2,FALSE)</f>
        <v>#REF!</v>
      </c>
      <c r="C210" s="3" t="e">
        <f>VLOOKUP(A210,#REF!,3,FALSE)</f>
        <v>#REF!</v>
      </c>
      <c r="D210" s="3" t="e">
        <f>VLOOKUP(A210,#REF!,4,FALSE)</f>
        <v>#REF!</v>
      </c>
      <c r="E210" s="25" t="e">
        <f>VLOOKUP(A210,#REF!,9,FALSE)</f>
        <v>#REF!</v>
      </c>
      <c r="F210" s="27" t="e">
        <f>VLOOKUP(A210,#REF!,12,FALSE)</f>
        <v>#REF!</v>
      </c>
      <c r="G210" s="29" t="e">
        <f t="shared" si="31"/>
        <v>#REF!</v>
      </c>
      <c r="H210" s="11" t="e">
        <f>VLOOKUP(A210,#REF!,13,FALSE)</f>
        <v>#REF!</v>
      </c>
      <c r="I210" s="11" t="e">
        <f>VLOOKUP(A210,#REF!,14,FALSE)</f>
        <v>#REF!</v>
      </c>
      <c r="J210" s="5" t="e">
        <f t="shared" si="32"/>
        <v>#REF!</v>
      </c>
      <c r="K210" s="11" t="e">
        <f t="shared" si="33"/>
        <v>#REF!</v>
      </c>
      <c r="L210" s="2" t="e">
        <f t="shared" si="34"/>
        <v>#REF!</v>
      </c>
      <c r="M210" s="5" t="e">
        <f t="shared" si="35"/>
        <v>#REF!</v>
      </c>
      <c r="N210" s="5" t="e">
        <f t="shared" si="36"/>
        <v>#REF!</v>
      </c>
      <c r="O210" s="5" t="e">
        <f t="shared" si="37"/>
        <v>#REF!</v>
      </c>
      <c r="P210" s="5" t="e">
        <f t="shared" si="38"/>
        <v>#REF!</v>
      </c>
    </row>
    <row r="211" spans="1:16" x14ac:dyDescent="0.25">
      <c r="A211" s="23" t="e">
        <f>#REF!</f>
        <v>#REF!</v>
      </c>
      <c r="B211" s="10" t="e">
        <f>VLOOKUP(A211,#REF!,2,FALSE)</f>
        <v>#REF!</v>
      </c>
      <c r="C211" s="3" t="e">
        <f>VLOOKUP(A211,#REF!,3,FALSE)</f>
        <v>#REF!</v>
      </c>
      <c r="D211" s="3" t="e">
        <f>VLOOKUP(A211,#REF!,4,FALSE)</f>
        <v>#REF!</v>
      </c>
      <c r="E211" s="25" t="e">
        <f>VLOOKUP(A211,#REF!,9,FALSE)</f>
        <v>#REF!</v>
      </c>
      <c r="F211" s="27" t="e">
        <f>VLOOKUP(A211,#REF!,12,FALSE)</f>
        <v>#REF!</v>
      </c>
      <c r="G211" s="29" t="e">
        <f t="shared" si="31"/>
        <v>#REF!</v>
      </c>
      <c r="H211" s="11" t="e">
        <f>VLOOKUP(A211,#REF!,13,FALSE)</f>
        <v>#REF!</v>
      </c>
      <c r="I211" s="11" t="e">
        <f>VLOOKUP(A211,#REF!,14,FALSE)</f>
        <v>#REF!</v>
      </c>
      <c r="J211" s="5" t="e">
        <f t="shared" si="32"/>
        <v>#REF!</v>
      </c>
      <c r="K211" s="11" t="e">
        <f t="shared" si="33"/>
        <v>#REF!</v>
      </c>
      <c r="L211" s="2" t="e">
        <f t="shared" si="34"/>
        <v>#REF!</v>
      </c>
      <c r="M211" s="5" t="e">
        <f t="shared" si="35"/>
        <v>#REF!</v>
      </c>
      <c r="N211" s="5" t="e">
        <f t="shared" si="36"/>
        <v>#REF!</v>
      </c>
      <c r="O211" s="5" t="e">
        <f t="shared" si="37"/>
        <v>#REF!</v>
      </c>
      <c r="P211" s="5" t="e">
        <f t="shared" si="38"/>
        <v>#REF!</v>
      </c>
    </row>
    <row r="212" spans="1:16" x14ac:dyDescent="0.25">
      <c r="A212" s="23" t="e">
        <f>#REF!</f>
        <v>#REF!</v>
      </c>
      <c r="B212" s="10" t="e">
        <f>VLOOKUP(A212,#REF!,2,FALSE)</f>
        <v>#REF!</v>
      </c>
      <c r="C212" s="3" t="e">
        <f>VLOOKUP(A212,#REF!,3,FALSE)</f>
        <v>#REF!</v>
      </c>
      <c r="D212" s="3" t="e">
        <f>VLOOKUP(A212,#REF!,4,FALSE)</f>
        <v>#REF!</v>
      </c>
      <c r="E212" s="25" t="e">
        <f>VLOOKUP(A212,#REF!,9,FALSE)</f>
        <v>#REF!</v>
      </c>
      <c r="F212" s="27" t="e">
        <f>VLOOKUP(A212,#REF!,12,FALSE)</f>
        <v>#REF!</v>
      </c>
      <c r="G212" s="29" t="e">
        <f t="shared" si="31"/>
        <v>#REF!</v>
      </c>
      <c r="H212" s="11" t="e">
        <f>VLOOKUP(A212,#REF!,13,FALSE)</f>
        <v>#REF!</v>
      </c>
      <c r="I212" s="11" t="e">
        <f>VLOOKUP(A212,#REF!,14,FALSE)</f>
        <v>#REF!</v>
      </c>
      <c r="J212" s="5" t="e">
        <f t="shared" si="32"/>
        <v>#REF!</v>
      </c>
      <c r="K212" s="11" t="e">
        <f t="shared" si="33"/>
        <v>#REF!</v>
      </c>
      <c r="L212" s="2" t="e">
        <f t="shared" si="34"/>
        <v>#REF!</v>
      </c>
      <c r="M212" s="5" t="e">
        <f t="shared" si="35"/>
        <v>#REF!</v>
      </c>
      <c r="N212" s="5" t="e">
        <f t="shared" si="36"/>
        <v>#REF!</v>
      </c>
      <c r="O212" s="5" t="e">
        <f t="shared" si="37"/>
        <v>#REF!</v>
      </c>
      <c r="P212" s="5" t="e">
        <f t="shared" si="38"/>
        <v>#REF!</v>
      </c>
    </row>
    <row r="213" spans="1:16" x14ac:dyDescent="0.25">
      <c r="A213" s="23" t="e">
        <f>#REF!</f>
        <v>#REF!</v>
      </c>
      <c r="B213" s="10" t="e">
        <f>VLOOKUP(A213,#REF!,2,FALSE)</f>
        <v>#REF!</v>
      </c>
      <c r="C213" s="3" t="e">
        <f>VLOOKUP(A213,#REF!,3,FALSE)</f>
        <v>#REF!</v>
      </c>
      <c r="D213" s="3" t="e">
        <f>VLOOKUP(A213,#REF!,4,FALSE)</f>
        <v>#REF!</v>
      </c>
      <c r="E213" s="25" t="e">
        <f>VLOOKUP(A213,#REF!,9,FALSE)</f>
        <v>#REF!</v>
      </c>
      <c r="F213" s="27" t="e">
        <f>VLOOKUP(A213,#REF!,12,FALSE)</f>
        <v>#REF!</v>
      </c>
      <c r="G213" s="29" t="e">
        <f t="shared" si="31"/>
        <v>#REF!</v>
      </c>
      <c r="H213" s="11" t="e">
        <f>VLOOKUP(A213,#REF!,13,FALSE)</f>
        <v>#REF!</v>
      </c>
      <c r="I213" s="11" t="e">
        <f>VLOOKUP(A213,#REF!,14,FALSE)</f>
        <v>#REF!</v>
      </c>
      <c r="J213" s="5" t="e">
        <f t="shared" si="32"/>
        <v>#REF!</v>
      </c>
      <c r="K213" s="11" t="e">
        <f t="shared" si="33"/>
        <v>#REF!</v>
      </c>
      <c r="L213" s="2" t="e">
        <f t="shared" si="34"/>
        <v>#REF!</v>
      </c>
      <c r="M213" s="5" t="e">
        <f t="shared" si="35"/>
        <v>#REF!</v>
      </c>
      <c r="N213" s="5" t="e">
        <f t="shared" si="36"/>
        <v>#REF!</v>
      </c>
      <c r="O213" s="5" t="e">
        <f t="shared" si="37"/>
        <v>#REF!</v>
      </c>
      <c r="P213" s="5" t="e">
        <f t="shared" si="38"/>
        <v>#REF!</v>
      </c>
    </row>
    <row r="214" spans="1:16" x14ac:dyDescent="0.25">
      <c r="A214" s="23" t="e">
        <f>#REF!</f>
        <v>#REF!</v>
      </c>
      <c r="B214" s="10" t="e">
        <f>VLOOKUP(A214,#REF!,2,FALSE)</f>
        <v>#REF!</v>
      </c>
      <c r="C214" s="3" t="e">
        <f>VLOOKUP(A214,#REF!,3,FALSE)</f>
        <v>#REF!</v>
      </c>
      <c r="D214" s="3" t="e">
        <f>VLOOKUP(A214,#REF!,4,FALSE)</f>
        <v>#REF!</v>
      </c>
      <c r="E214" s="25" t="e">
        <f>VLOOKUP(A214,#REF!,9,FALSE)</f>
        <v>#REF!</v>
      </c>
      <c r="F214" s="27" t="e">
        <f>VLOOKUP(A214,#REF!,12,FALSE)</f>
        <v>#REF!</v>
      </c>
      <c r="G214" s="29" t="e">
        <f t="shared" si="31"/>
        <v>#REF!</v>
      </c>
      <c r="H214" s="11" t="e">
        <f>VLOOKUP(A214,#REF!,13,FALSE)</f>
        <v>#REF!</v>
      </c>
      <c r="I214" s="11" t="e">
        <f>VLOOKUP(A214,#REF!,14,FALSE)</f>
        <v>#REF!</v>
      </c>
      <c r="J214" s="5" t="e">
        <f t="shared" si="32"/>
        <v>#REF!</v>
      </c>
      <c r="K214" s="11" t="e">
        <f t="shared" si="33"/>
        <v>#REF!</v>
      </c>
      <c r="L214" s="2" t="e">
        <f t="shared" si="34"/>
        <v>#REF!</v>
      </c>
      <c r="M214" s="5" t="e">
        <f t="shared" si="35"/>
        <v>#REF!</v>
      </c>
      <c r="N214" s="5" t="e">
        <f t="shared" si="36"/>
        <v>#REF!</v>
      </c>
      <c r="O214" s="5" t="e">
        <f t="shared" si="37"/>
        <v>#REF!</v>
      </c>
      <c r="P214" s="5" t="e">
        <f t="shared" si="38"/>
        <v>#REF!</v>
      </c>
    </row>
    <row r="215" spans="1:16" x14ac:dyDescent="0.25">
      <c r="A215" s="23" t="e">
        <f>#REF!</f>
        <v>#REF!</v>
      </c>
      <c r="B215" s="10" t="e">
        <f>VLOOKUP(A215,#REF!,2,FALSE)</f>
        <v>#REF!</v>
      </c>
      <c r="C215" s="3" t="e">
        <f>VLOOKUP(A215,#REF!,3,FALSE)</f>
        <v>#REF!</v>
      </c>
      <c r="D215" s="3" t="e">
        <f>VLOOKUP(A215,#REF!,4,FALSE)</f>
        <v>#REF!</v>
      </c>
      <c r="E215" s="25" t="e">
        <f>VLOOKUP(A215,#REF!,9,FALSE)</f>
        <v>#REF!</v>
      </c>
      <c r="F215" s="27" t="e">
        <f>VLOOKUP(A215,#REF!,12,FALSE)</f>
        <v>#REF!</v>
      </c>
      <c r="G215" s="29" t="e">
        <f t="shared" si="31"/>
        <v>#REF!</v>
      </c>
      <c r="H215" s="11" t="e">
        <f>VLOOKUP(A215,#REF!,13,FALSE)</f>
        <v>#REF!</v>
      </c>
      <c r="I215" s="11" t="e">
        <f>VLOOKUP(A215,#REF!,14,FALSE)</f>
        <v>#REF!</v>
      </c>
      <c r="J215" s="5" t="e">
        <f t="shared" si="32"/>
        <v>#REF!</v>
      </c>
      <c r="K215" s="11" t="e">
        <f t="shared" si="33"/>
        <v>#REF!</v>
      </c>
      <c r="L215" s="2" t="e">
        <f t="shared" si="34"/>
        <v>#REF!</v>
      </c>
      <c r="M215" s="5" t="e">
        <f t="shared" si="35"/>
        <v>#REF!</v>
      </c>
      <c r="N215" s="5" t="e">
        <f t="shared" si="36"/>
        <v>#REF!</v>
      </c>
      <c r="O215" s="5" t="e">
        <f t="shared" si="37"/>
        <v>#REF!</v>
      </c>
      <c r="P215" s="5" t="e">
        <f t="shared" si="38"/>
        <v>#REF!</v>
      </c>
    </row>
    <row r="216" spans="1:16" x14ac:dyDescent="0.25">
      <c r="A216" s="23" t="e">
        <f>#REF!</f>
        <v>#REF!</v>
      </c>
      <c r="B216" s="10" t="e">
        <f>VLOOKUP(A216,#REF!,2,FALSE)</f>
        <v>#REF!</v>
      </c>
      <c r="C216" s="3" t="e">
        <f>VLOOKUP(A216,#REF!,3,FALSE)</f>
        <v>#REF!</v>
      </c>
      <c r="D216" s="3" t="e">
        <f>VLOOKUP(A216,#REF!,4,FALSE)</f>
        <v>#REF!</v>
      </c>
      <c r="E216" s="25" t="e">
        <f>VLOOKUP(A216,#REF!,9,FALSE)</f>
        <v>#REF!</v>
      </c>
      <c r="F216" s="27" t="e">
        <f>VLOOKUP(A216,#REF!,12,FALSE)</f>
        <v>#REF!</v>
      </c>
      <c r="G216" s="29" t="e">
        <f t="shared" si="31"/>
        <v>#REF!</v>
      </c>
      <c r="H216" s="11" t="e">
        <f>VLOOKUP(A216,#REF!,13,FALSE)</f>
        <v>#REF!</v>
      </c>
      <c r="I216" s="11" t="e">
        <f>VLOOKUP(A216,#REF!,14,FALSE)</f>
        <v>#REF!</v>
      </c>
      <c r="J216" s="5" t="e">
        <f t="shared" si="32"/>
        <v>#REF!</v>
      </c>
      <c r="K216" s="11" t="e">
        <f t="shared" si="33"/>
        <v>#REF!</v>
      </c>
      <c r="L216" s="2" t="e">
        <f t="shared" si="34"/>
        <v>#REF!</v>
      </c>
      <c r="M216" s="5" t="e">
        <f t="shared" si="35"/>
        <v>#REF!</v>
      </c>
      <c r="N216" s="5" t="e">
        <f t="shared" si="36"/>
        <v>#REF!</v>
      </c>
      <c r="O216" s="5" t="e">
        <f t="shared" si="37"/>
        <v>#REF!</v>
      </c>
      <c r="P216" s="5" t="e">
        <f t="shared" si="38"/>
        <v>#REF!</v>
      </c>
    </row>
    <row r="217" spans="1:16" x14ac:dyDescent="0.25">
      <c r="A217" s="23" t="e">
        <f>#REF!</f>
        <v>#REF!</v>
      </c>
      <c r="B217" s="10" t="e">
        <f>VLOOKUP(A217,#REF!,2,FALSE)</f>
        <v>#REF!</v>
      </c>
      <c r="C217" s="3" t="e">
        <f>VLOOKUP(A217,#REF!,3,FALSE)</f>
        <v>#REF!</v>
      </c>
      <c r="D217" s="3" t="e">
        <f>VLOOKUP(A217,#REF!,4,FALSE)</f>
        <v>#REF!</v>
      </c>
      <c r="E217" s="25" t="e">
        <f>VLOOKUP(A217,#REF!,9,FALSE)</f>
        <v>#REF!</v>
      </c>
      <c r="F217" s="27" t="e">
        <f>VLOOKUP(A217,#REF!,12,FALSE)</f>
        <v>#REF!</v>
      </c>
      <c r="G217" s="29" t="e">
        <f t="shared" si="31"/>
        <v>#REF!</v>
      </c>
      <c r="H217" s="11" t="e">
        <f>VLOOKUP(A217,#REF!,13,FALSE)</f>
        <v>#REF!</v>
      </c>
      <c r="I217" s="11" t="e">
        <f>VLOOKUP(A217,#REF!,14,FALSE)</f>
        <v>#REF!</v>
      </c>
      <c r="J217" s="5" t="e">
        <f t="shared" si="32"/>
        <v>#REF!</v>
      </c>
      <c r="K217" s="11" t="e">
        <f t="shared" si="33"/>
        <v>#REF!</v>
      </c>
      <c r="L217" s="2" t="e">
        <f t="shared" si="34"/>
        <v>#REF!</v>
      </c>
      <c r="M217" s="5" t="e">
        <f t="shared" si="35"/>
        <v>#REF!</v>
      </c>
      <c r="N217" s="5" t="e">
        <f t="shared" si="36"/>
        <v>#REF!</v>
      </c>
      <c r="O217" s="5" t="e">
        <f t="shared" si="37"/>
        <v>#REF!</v>
      </c>
      <c r="P217" s="5" t="e">
        <f t="shared" si="38"/>
        <v>#REF!</v>
      </c>
    </row>
    <row r="218" spans="1:16" x14ac:dyDescent="0.25">
      <c r="A218" s="23" t="e">
        <f>#REF!</f>
        <v>#REF!</v>
      </c>
      <c r="B218" s="10" t="e">
        <f>VLOOKUP(A218,#REF!,2,FALSE)</f>
        <v>#REF!</v>
      </c>
      <c r="C218" s="3" t="e">
        <f>VLOOKUP(A218,#REF!,3,FALSE)</f>
        <v>#REF!</v>
      </c>
      <c r="D218" s="3" t="e">
        <f>VLOOKUP(A218,#REF!,4,FALSE)</f>
        <v>#REF!</v>
      </c>
      <c r="E218" s="25" t="e">
        <f>VLOOKUP(A218,#REF!,9,FALSE)</f>
        <v>#REF!</v>
      </c>
      <c r="F218" s="27" t="e">
        <f>VLOOKUP(A218,#REF!,12,FALSE)</f>
        <v>#REF!</v>
      </c>
      <c r="G218" s="29" t="e">
        <f t="shared" si="31"/>
        <v>#REF!</v>
      </c>
      <c r="H218" s="11" t="e">
        <f>VLOOKUP(A218,#REF!,13,FALSE)</f>
        <v>#REF!</v>
      </c>
      <c r="I218" s="11" t="e">
        <f>VLOOKUP(A218,#REF!,14,FALSE)</f>
        <v>#REF!</v>
      </c>
      <c r="J218" s="5" t="e">
        <f t="shared" si="32"/>
        <v>#REF!</v>
      </c>
      <c r="K218" s="11" t="e">
        <f t="shared" si="33"/>
        <v>#REF!</v>
      </c>
      <c r="L218" s="2" t="e">
        <f t="shared" si="34"/>
        <v>#REF!</v>
      </c>
      <c r="M218" s="5" t="e">
        <f t="shared" si="35"/>
        <v>#REF!</v>
      </c>
      <c r="N218" s="5" t="e">
        <f t="shared" si="36"/>
        <v>#REF!</v>
      </c>
      <c r="O218" s="5" t="e">
        <f t="shared" si="37"/>
        <v>#REF!</v>
      </c>
      <c r="P218" s="5" t="e">
        <f t="shared" si="38"/>
        <v>#REF!</v>
      </c>
    </row>
    <row r="219" spans="1:16" x14ac:dyDescent="0.25">
      <c r="A219" s="23" t="e">
        <f>#REF!</f>
        <v>#REF!</v>
      </c>
      <c r="B219" s="10" t="e">
        <f>VLOOKUP(A219,#REF!,2,FALSE)</f>
        <v>#REF!</v>
      </c>
      <c r="C219" s="3" t="e">
        <f>VLOOKUP(A219,#REF!,3,FALSE)</f>
        <v>#REF!</v>
      </c>
      <c r="D219" s="3" t="e">
        <f>VLOOKUP(A219,#REF!,4,FALSE)</f>
        <v>#REF!</v>
      </c>
      <c r="E219" s="25" t="e">
        <f>VLOOKUP(A219,#REF!,9,FALSE)</f>
        <v>#REF!</v>
      </c>
      <c r="F219" s="27" t="e">
        <f>VLOOKUP(A219,#REF!,12,FALSE)</f>
        <v>#REF!</v>
      </c>
      <c r="G219" s="29" t="e">
        <f t="shared" si="31"/>
        <v>#REF!</v>
      </c>
      <c r="H219" s="11" t="e">
        <f>VLOOKUP(A219,#REF!,13,FALSE)</f>
        <v>#REF!</v>
      </c>
      <c r="I219" s="11" t="e">
        <f>VLOOKUP(A219,#REF!,14,FALSE)</f>
        <v>#REF!</v>
      </c>
      <c r="J219" s="5" t="e">
        <f t="shared" si="32"/>
        <v>#REF!</v>
      </c>
      <c r="K219" s="11" t="e">
        <f t="shared" si="33"/>
        <v>#REF!</v>
      </c>
      <c r="L219" s="2" t="e">
        <f t="shared" si="34"/>
        <v>#REF!</v>
      </c>
      <c r="M219" s="5" t="e">
        <f t="shared" si="35"/>
        <v>#REF!</v>
      </c>
      <c r="N219" s="5" t="e">
        <f t="shared" si="36"/>
        <v>#REF!</v>
      </c>
      <c r="O219" s="5" t="e">
        <f t="shared" si="37"/>
        <v>#REF!</v>
      </c>
      <c r="P219" s="5" t="e">
        <f t="shared" si="38"/>
        <v>#REF!</v>
      </c>
    </row>
    <row r="220" spans="1:16" x14ac:dyDescent="0.25">
      <c r="A220" s="23" t="e">
        <f>#REF!</f>
        <v>#REF!</v>
      </c>
      <c r="B220" s="10" t="e">
        <f>VLOOKUP(A220,#REF!,2,FALSE)</f>
        <v>#REF!</v>
      </c>
      <c r="C220" s="3" t="e">
        <f>VLOOKUP(A220,#REF!,3,FALSE)</f>
        <v>#REF!</v>
      </c>
      <c r="D220" s="3" t="e">
        <f>VLOOKUP(A220,#REF!,4,FALSE)</f>
        <v>#REF!</v>
      </c>
      <c r="E220" s="25" t="e">
        <f>VLOOKUP(A220,#REF!,9,FALSE)</f>
        <v>#REF!</v>
      </c>
      <c r="F220" s="27" t="e">
        <f>VLOOKUP(A220,#REF!,12,FALSE)</f>
        <v>#REF!</v>
      </c>
      <c r="G220" s="29" t="e">
        <f t="shared" si="31"/>
        <v>#REF!</v>
      </c>
      <c r="H220" s="11" t="e">
        <f>VLOOKUP(A220,#REF!,13,FALSE)</f>
        <v>#REF!</v>
      </c>
      <c r="I220" s="11" t="e">
        <f>VLOOKUP(A220,#REF!,14,FALSE)</f>
        <v>#REF!</v>
      </c>
      <c r="J220" s="5" t="e">
        <f t="shared" si="32"/>
        <v>#REF!</v>
      </c>
      <c r="K220" s="11" t="e">
        <f t="shared" si="33"/>
        <v>#REF!</v>
      </c>
      <c r="L220" s="2" t="e">
        <f t="shared" si="34"/>
        <v>#REF!</v>
      </c>
      <c r="M220" s="5" t="e">
        <f t="shared" si="35"/>
        <v>#REF!</v>
      </c>
      <c r="N220" s="5" t="e">
        <f t="shared" si="36"/>
        <v>#REF!</v>
      </c>
      <c r="O220" s="5" t="e">
        <f t="shared" si="37"/>
        <v>#REF!</v>
      </c>
      <c r="P220" s="5" t="e">
        <f t="shared" si="38"/>
        <v>#REF!</v>
      </c>
    </row>
    <row r="221" spans="1:16" x14ac:dyDescent="0.25">
      <c r="A221" s="23" t="e">
        <f>#REF!</f>
        <v>#REF!</v>
      </c>
      <c r="B221" s="10" t="e">
        <f>VLOOKUP(A221,#REF!,2,FALSE)</f>
        <v>#REF!</v>
      </c>
      <c r="C221" s="3" t="e">
        <f>VLOOKUP(A221,#REF!,3,FALSE)</f>
        <v>#REF!</v>
      </c>
      <c r="D221" s="3" t="e">
        <f>VLOOKUP(A221,#REF!,4,FALSE)</f>
        <v>#REF!</v>
      </c>
      <c r="E221" s="25" t="e">
        <f>VLOOKUP(A221,#REF!,9,FALSE)</f>
        <v>#REF!</v>
      </c>
      <c r="F221" s="27" t="e">
        <f>VLOOKUP(A221,#REF!,12,FALSE)</f>
        <v>#REF!</v>
      </c>
      <c r="G221" s="29" t="e">
        <f t="shared" si="31"/>
        <v>#REF!</v>
      </c>
      <c r="H221" s="11" t="e">
        <f>VLOOKUP(A221,#REF!,13,FALSE)</f>
        <v>#REF!</v>
      </c>
      <c r="I221" s="11" t="e">
        <f>VLOOKUP(A221,#REF!,14,FALSE)</f>
        <v>#REF!</v>
      </c>
      <c r="J221" s="5" t="e">
        <f t="shared" si="32"/>
        <v>#REF!</v>
      </c>
      <c r="K221" s="11" t="e">
        <f t="shared" si="33"/>
        <v>#REF!</v>
      </c>
      <c r="L221" s="2" t="e">
        <f t="shared" si="34"/>
        <v>#REF!</v>
      </c>
      <c r="M221" s="5" t="e">
        <f t="shared" si="35"/>
        <v>#REF!</v>
      </c>
      <c r="N221" s="5" t="e">
        <f t="shared" si="36"/>
        <v>#REF!</v>
      </c>
      <c r="O221" s="5" t="e">
        <f t="shared" si="37"/>
        <v>#REF!</v>
      </c>
      <c r="P221" s="5" t="e">
        <f t="shared" si="38"/>
        <v>#REF!</v>
      </c>
    </row>
    <row r="222" spans="1:16" x14ac:dyDescent="0.25">
      <c r="A222" s="23" t="e">
        <f>#REF!</f>
        <v>#REF!</v>
      </c>
      <c r="B222" s="10" t="e">
        <f>VLOOKUP(A222,#REF!,2,FALSE)</f>
        <v>#REF!</v>
      </c>
      <c r="C222" s="3" t="e">
        <f>VLOOKUP(A222,#REF!,3,FALSE)</f>
        <v>#REF!</v>
      </c>
      <c r="D222" s="3" t="e">
        <f>VLOOKUP(A222,#REF!,4,FALSE)</f>
        <v>#REF!</v>
      </c>
      <c r="E222" s="25" t="e">
        <f>VLOOKUP(A222,#REF!,9,FALSE)</f>
        <v>#REF!</v>
      </c>
      <c r="F222" s="27" t="e">
        <f>VLOOKUP(A222,#REF!,12,FALSE)</f>
        <v>#REF!</v>
      </c>
      <c r="G222" s="29" t="e">
        <f t="shared" si="31"/>
        <v>#REF!</v>
      </c>
      <c r="H222" s="11" t="e">
        <f>VLOOKUP(A222,#REF!,13,FALSE)</f>
        <v>#REF!</v>
      </c>
      <c r="I222" s="11" t="e">
        <f>VLOOKUP(A222,#REF!,14,FALSE)</f>
        <v>#REF!</v>
      </c>
      <c r="J222" s="5" t="e">
        <f t="shared" si="32"/>
        <v>#REF!</v>
      </c>
      <c r="K222" s="11" t="e">
        <f t="shared" si="33"/>
        <v>#REF!</v>
      </c>
      <c r="L222" s="2" t="e">
        <f t="shared" si="34"/>
        <v>#REF!</v>
      </c>
      <c r="M222" s="5" t="e">
        <f t="shared" si="35"/>
        <v>#REF!</v>
      </c>
      <c r="N222" s="5" t="e">
        <f t="shared" si="36"/>
        <v>#REF!</v>
      </c>
      <c r="O222" s="5" t="e">
        <f t="shared" si="37"/>
        <v>#REF!</v>
      </c>
      <c r="P222" s="5" t="e">
        <f t="shared" si="38"/>
        <v>#REF!</v>
      </c>
    </row>
    <row r="223" spans="1:16" x14ac:dyDescent="0.25">
      <c r="A223" s="23" t="e">
        <f>#REF!</f>
        <v>#REF!</v>
      </c>
      <c r="B223" s="10" t="e">
        <f>VLOOKUP(A223,#REF!,2,FALSE)</f>
        <v>#REF!</v>
      </c>
      <c r="C223" s="3" t="e">
        <f>VLOOKUP(A223,#REF!,3,FALSE)</f>
        <v>#REF!</v>
      </c>
      <c r="D223" s="3" t="e">
        <f>VLOOKUP(A223,#REF!,4,FALSE)</f>
        <v>#REF!</v>
      </c>
      <c r="E223" s="25" t="e">
        <f>VLOOKUP(A223,#REF!,9,FALSE)</f>
        <v>#REF!</v>
      </c>
      <c r="F223" s="27" t="e">
        <f>VLOOKUP(A223,#REF!,12,FALSE)</f>
        <v>#REF!</v>
      </c>
      <c r="G223" s="29" t="e">
        <f t="shared" si="31"/>
        <v>#REF!</v>
      </c>
      <c r="H223" s="11" t="e">
        <f>VLOOKUP(A223,#REF!,13,FALSE)</f>
        <v>#REF!</v>
      </c>
      <c r="I223" s="11" t="e">
        <f>VLOOKUP(A223,#REF!,14,FALSE)</f>
        <v>#REF!</v>
      </c>
      <c r="J223" s="5" t="e">
        <f t="shared" si="32"/>
        <v>#REF!</v>
      </c>
      <c r="K223" s="11" t="e">
        <f t="shared" si="33"/>
        <v>#REF!</v>
      </c>
      <c r="L223" s="2" t="e">
        <f t="shared" si="34"/>
        <v>#REF!</v>
      </c>
      <c r="M223" s="5" t="e">
        <f t="shared" si="35"/>
        <v>#REF!</v>
      </c>
      <c r="N223" s="5" t="e">
        <f t="shared" si="36"/>
        <v>#REF!</v>
      </c>
      <c r="O223" s="5" t="e">
        <f t="shared" si="37"/>
        <v>#REF!</v>
      </c>
      <c r="P223" s="5" t="e">
        <f t="shared" si="38"/>
        <v>#REF!</v>
      </c>
    </row>
    <row r="224" spans="1:16" x14ac:dyDescent="0.25">
      <c r="A224" s="23" t="e">
        <f>#REF!</f>
        <v>#REF!</v>
      </c>
      <c r="B224" s="10" t="e">
        <f>VLOOKUP(A224,#REF!,2,FALSE)</f>
        <v>#REF!</v>
      </c>
      <c r="C224" s="3" t="e">
        <f>VLOOKUP(A224,#REF!,3,FALSE)</f>
        <v>#REF!</v>
      </c>
      <c r="D224" s="3" t="e">
        <f>VLOOKUP(A224,#REF!,4,FALSE)</f>
        <v>#REF!</v>
      </c>
      <c r="E224" s="25" t="e">
        <f>VLOOKUP(A224,#REF!,9,FALSE)</f>
        <v>#REF!</v>
      </c>
      <c r="F224" s="27" t="e">
        <f>VLOOKUP(A224,#REF!,12,FALSE)</f>
        <v>#REF!</v>
      </c>
      <c r="G224" s="29" t="e">
        <f t="shared" si="31"/>
        <v>#REF!</v>
      </c>
      <c r="H224" s="11" t="e">
        <f>VLOOKUP(A224,#REF!,13,FALSE)</f>
        <v>#REF!</v>
      </c>
      <c r="I224" s="11" t="e">
        <f>VLOOKUP(A224,#REF!,14,FALSE)</f>
        <v>#REF!</v>
      </c>
      <c r="J224" s="5" t="e">
        <f t="shared" si="32"/>
        <v>#REF!</v>
      </c>
      <c r="K224" s="11" t="e">
        <f t="shared" si="33"/>
        <v>#REF!</v>
      </c>
      <c r="L224" s="2" t="e">
        <f t="shared" si="34"/>
        <v>#REF!</v>
      </c>
      <c r="M224" s="5" t="e">
        <f t="shared" si="35"/>
        <v>#REF!</v>
      </c>
      <c r="N224" s="5" t="e">
        <f t="shared" si="36"/>
        <v>#REF!</v>
      </c>
      <c r="O224" s="5" t="e">
        <f t="shared" si="37"/>
        <v>#REF!</v>
      </c>
      <c r="P224" s="5" t="e">
        <f t="shared" si="38"/>
        <v>#REF!</v>
      </c>
    </row>
    <row r="225" spans="1:16" x14ac:dyDescent="0.25">
      <c r="A225" s="23" t="e">
        <f>#REF!</f>
        <v>#REF!</v>
      </c>
      <c r="B225" s="10" t="e">
        <f>VLOOKUP(A225,#REF!,2,FALSE)</f>
        <v>#REF!</v>
      </c>
      <c r="C225" s="3" t="e">
        <f>VLOOKUP(A225,#REF!,3,FALSE)</f>
        <v>#REF!</v>
      </c>
      <c r="D225" s="3" t="e">
        <f>VLOOKUP(A225,#REF!,4,FALSE)</f>
        <v>#REF!</v>
      </c>
      <c r="E225" s="25" t="e">
        <f>VLOOKUP(A225,#REF!,9,FALSE)</f>
        <v>#REF!</v>
      </c>
      <c r="F225" s="27" t="e">
        <f>VLOOKUP(A225,#REF!,12,FALSE)</f>
        <v>#REF!</v>
      </c>
      <c r="G225" s="29" t="e">
        <f t="shared" si="31"/>
        <v>#REF!</v>
      </c>
      <c r="H225" s="11" t="e">
        <f>VLOOKUP(A225,#REF!,13,FALSE)</f>
        <v>#REF!</v>
      </c>
      <c r="I225" s="11" t="e">
        <f>VLOOKUP(A225,#REF!,14,FALSE)</f>
        <v>#REF!</v>
      </c>
      <c r="J225" s="5" t="e">
        <f t="shared" si="32"/>
        <v>#REF!</v>
      </c>
      <c r="K225" s="11" t="e">
        <f t="shared" si="33"/>
        <v>#REF!</v>
      </c>
      <c r="L225" s="2" t="e">
        <f t="shared" si="34"/>
        <v>#REF!</v>
      </c>
      <c r="M225" s="5" t="e">
        <f t="shared" si="35"/>
        <v>#REF!</v>
      </c>
      <c r="N225" s="5" t="e">
        <f t="shared" si="36"/>
        <v>#REF!</v>
      </c>
      <c r="O225" s="5" t="e">
        <f t="shared" si="37"/>
        <v>#REF!</v>
      </c>
      <c r="P225" s="5" t="e">
        <f t="shared" si="38"/>
        <v>#REF!</v>
      </c>
    </row>
    <row r="226" spans="1:16" x14ac:dyDescent="0.25">
      <c r="A226" s="23" t="e">
        <f>#REF!</f>
        <v>#REF!</v>
      </c>
      <c r="B226" s="10" t="e">
        <f>VLOOKUP(A226,#REF!,2,FALSE)</f>
        <v>#REF!</v>
      </c>
      <c r="C226" s="3" t="e">
        <f>VLOOKUP(A226,#REF!,3,FALSE)</f>
        <v>#REF!</v>
      </c>
      <c r="D226" s="3" t="e">
        <f>VLOOKUP(A226,#REF!,4,FALSE)</f>
        <v>#REF!</v>
      </c>
      <c r="E226" s="25" t="e">
        <f>VLOOKUP(A226,#REF!,9,FALSE)</f>
        <v>#REF!</v>
      </c>
      <c r="F226" s="27" t="e">
        <f>VLOOKUP(A226,#REF!,12,FALSE)</f>
        <v>#REF!</v>
      </c>
      <c r="G226" s="29" t="e">
        <f t="shared" si="31"/>
        <v>#REF!</v>
      </c>
      <c r="H226" s="11" t="e">
        <f>VLOOKUP(A226,#REF!,13,FALSE)</f>
        <v>#REF!</v>
      </c>
      <c r="I226" s="11" t="e">
        <f>VLOOKUP(A226,#REF!,14,FALSE)</f>
        <v>#REF!</v>
      </c>
      <c r="J226" s="5" t="e">
        <f t="shared" si="32"/>
        <v>#REF!</v>
      </c>
      <c r="K226" s="11" t="e">
        <f t="shared" si="33"/>
        <v>#REF!</v>
      </c>
      <c r="L226" s="2" t="e">
        <f t="shared" si="34"/>
        <v>#REF!</v>
      </c>
      <c r="M226" s="5" t="e">
        <f t="shared" si="35"/>
        <v>#REF!</v>
      </c>
      <c r="N226" s="5" t="e">
        <f t="shared" si="36"/>
        <v>#REF!</v>
      </c>
      <c r="O226" s="5" t="e">
        <f t="shared" si="37"/>
        <v>#REF!</v>
      </c>
      <c r="P226" s="5" t="e">
        <f t="shared" si="38"/>
        <v>#REF!</v>
      </c>
    </row>
    <row r="227" spans="1:16" x14ac:dyDescent="0.25">
      <c r="A227" s="23" t="e">
        <f>#REF!</f>
        <v>#REF!</v>
      </c>
      <c r="B227" s="10" t="e">
        <f>VLOOKUP(A227,#REF!,2,FALSE)</f>
        <v>#REF!</v>
      </c>
      <c r="C227" s="3" t="e">
        <f>VLOOKUP(A227,#REF!,3,FALSE)</f>
        <v>#REF!</v>
      </c>
      <c r="D227" s="3" t="e">
        <f>VLOOKUP(A227,#REF!,4,FALSE)</f>
        <v>#REF!</v>
      </c>
      <c r="E227" s="25" t="e">
        <f>VLOOKUP(A227,#REF!,9,FALSE)</f>
        <v>#REF!</v>
      </c>
      <c r="F227" s="27" t="e">
        <f>VLOOKUP(A227,#REF!,12,FALSE)</f>
        <v>#REF!</v>
      </c>
      <c r="G227" s="29" t="e">
        <f t="shared" si="31"/>
        <v>#REF!</v>
      </c>
      <c r="H227" s="11" t="e">
        <f>VLOOKUP(A227,#REF!,13,FALSE)</f>
        <v>#REF!</v>
      </c>
      <c r="I227" s="11" t="e">
        <f>VLOOKUP(A227,#REF!,14,FALSE)</f>
        <v>#REF!</v>
      </c>
      <c r="J227" s="5" t="e">
        <f t="shared" si="32"/>
        <v>#REF!</v>
      </c>
      <c r="K227" s="11" t="e">
        <f t="shared" si="33"/>
        <v>#REF!</v>
      </c>
      <c r="L227" s="2" t="e">
        <f t="shared" si="34"/>
        <v>#REF!</v>
      </c>
      <c r="M227" s="5" t="e">
        <f t="shared" si="35"/>
        <v>#REF!</v>
      </c>
      <c r="N227" s="5" t="e">
        <f t="shared" si="36"/>
        <v>#REF!</v>
      </c>
      <c r="O227" s="5" t="e">
        <f t="shared" si="37"/>
        <v>#REF!</v>
      </c>
      <c r="P227" s="5" t="e">
        <f t="shared" si="38"/>
        <v>#REF!</v>
      </c>
    </row>
    <row r="228" spans="1:16" x14ac:dyDescent="0.25">
      <c r="A228" s="23" t="e">
        <f>#REF!</f>
        <v>#REF!</v>
      </c>
      <c r="B228" s="10" t="e">
        <f>VLOOKUP(A228,#REF!,2,FALSE)</f>
        <v>#REF!</v>
      </c>
      <c r="C228" s="3" t="e">
        <f>VLOOKUP(A228,#REF!,3,FALSE)</f>
        <v>#REF!</v>
      </c>
      <c r="D228" s="3" t="e">
        <f>VLOOKUP(A228,#REF!,4,FALSE)</f>
        <v>#REF!</v>
      </c>
      <c r="E228" s="25" t="e">
        <f>VLOOKUP(A228,#REF!,9,FALSE)</f>
        <v>#REF!</v>
      </c>
      <c r="F228" s="27" t="e">
        <f>VLOOKUP(A228,#REF!,12,FALSE)</f>
        <v>#REF!</v>
      </c>
      <c r="G228" s="29" t="e">
        <f t="shared" si="31"/>
        <v>#REF!</v>
      </c>
      <c r="H228" s="11" t="e">
        <f>VLOOKUP(A228,#REF!,13,FALSE)</f>
        <v>#REF!</v>
      </c>
      <c r="I228" s="11" t="e">
        <f>VLOOKUP(A228,#REF!,14,FALSE)</f>
        <v>#REF!</v>
      </c>
      <c r="J228" s="5" t="e">
        <f t="shared" si="32"/>
        <v>#REF!</v>
      </c>
      <c r="K228" s="11" t="e">
        <f t="shared" si="33"/>
        <v>#REF!</v>
      </c>
      <c r="L228" s="2" t="e">
        <f t="shared" si="34"/>
        <v>#REF!</v>
      </c>
      <c r="M228" s="5" t="e">
        <f t="shared" si="35"/>
        <v>#REF!</v>
      </c>
      <c r="N228" s="5" t="e">
        <f t="shared" si="36"/>
        <v>#REF!</v>
      </c>
      <c r="O228" s="5" t="e">
        <f t="shared" si="37"/>
        <v>#REF!</v>
      </c>
      <c r="P228" s="5" t="e">
        <f t="shared" si="38"/>
        <v>#REF!</v>
      </c>
    </row>
    <row r="229" spans="1:16" x14ac:dyDescent="0.25">
      <c r="A229" s="23" t="e">
        <f>#REF!</f>
        <v>#REF!</v>
      </c>
      <c r="B229" s="10" t="e">
        <f>VLOOKUP(A229,#REF!,2,FALSE)</f>
        <v>#REF!</v>
      </c>
      <c r="C229" s="3" t="e">
        <f>VLOOKUP(A229,#REF!,3,FALSE)</f>
        <v>#REF!</v>
      </c>
      <c r="D229" s="3" t="e">
        <f>VLOOKUP(A229,#REF!,4,FALSE)</f>
        <v>#REF!</v>
      </c>
      <c r="E229" s="25" t="e">
        <f>VLOOKUP(A229,#REF!,9,FALSE)</f>
        <v>#REF!</v>
      </c>
      <c r="F229" s="27" t="e">
        <f>VLOOKUP(A229,#REF!,12,FALSE)</f>
        <v>#REF!</v>
      </c>
      <c r="G229" s="29" t="e">
        <f t="shared" si="31"/>
        <v>#REF!</v>
      </c>
      <c r="H229" s="11" t="e">
        <f>VLOOKUP(A229,#REF!,13,FALSE)</f>
        <v>#REF!</v>
      </c>
      <c r="I229" s="11" t="e">
        <f>VLOOKUP(A229,#REF!,14,FALSE)</f>
        <v>#REF!</v>
      </c>
      <c r="J229" s="5" t="e">
        <f t="shared" si="32"/>
        <v>#REF!</v>
      </c>
      <c r="K229" s="11" t="e">
        <f t="shared" si="33"/>
        <v>#REF!</v>
      </c>
      <c r="L229" s="2" t="e">
        <f t="shared" si="34"/>
        <v>#REF!</v>
      </c>
      <c r="M229" s="5" t="e">
        <f t="shared" si="35"/>
        <v>#REF!</v>
      </c>
      <c r="N229" s="5" t="e">
        <f t="shared" si="36"/>
        <v>#REF!</v>
      </c>
      <c r="O229" s="5" t="e">
        <f t="shared" si="37"/>
        <v>#REF!</v>
      </c>
      <c r="P229" s="5" t="e">
        <f t="shared" si="38"/>
        <v>#REF!</v>
      </c>
    </row>
    <row r="230" spans="1:16" x14ac:dyDescent="0.25">
      <c r="A230" s="23" t="e">
        <f>#REF!</f>
        <v>#REF!</v>
      </c>
      <c r="B230" s="10" t="e">
        <f>VLOOKUP(A230,#REF!,2,FALSE)</f>
        <v>#REF!</v>
      </c>
      <c r="C230" s="3" t="e">
        <f>VLOOKUP(A230,#REF!,3,FALSE)</f>
        <v>#REF!</v>
      </c>
      <c r="D230" s="3" t="e">
        <f>VLOOKUP(A230,#REF!,4,FALSE)</f>
        <v>#REF!</v>
      </c>
      <c r="E230" s="25" t="e">
        <f>VLOOKUP(A230,#REF!,9,FALSE)</f>
        <v>#REF!</v>
      </c>
      <c r="F230" s="27" t="e">
        <f>VLOOKUP(A230,#REF!,12,FALSE)</f>
        <v>#REF!</v>
      </c>
      <c r="G230" s="29" t="e">
        <f t="shared" si="31"/>
        <v>#REF!</v>
      </c>
      <c r="H230" s="11" t="e">
        <f>VLOOKUP(A230,#REF!,13,FALSE)</f>
        <v>#REF!</v>
      </c>
      <c r="I230" s="11" t="e">
        <f>VLOOKUP(A230,#REF!,14,FALSE)</f>
        <v>#REF!</v>
      </c>
      <c r="J230" s="5" t="e">
        <f t="shared" si="32"/>
        <v>#REF!</v>
      </c>
      <c r="K230" s="11" t="e">
        <f t="shared" si="33"/>
        <v>#REF!</v>
      </c>
      <c r="L230" s="2" t="e">
        <f t="shared" si="34"/>
        <v>#REF!</v>
      </c>
      <c r="M230" s="5" t="e">
        <f t="shared" si="35"/>
        <v>#REF!</v>
      </c>
      <c r="N230" s="5" t="e">
        <f t="shared" si="36"/>
        <v>#REF!</v>
      </c>
      <c r="O230" s="5" t="e">
        <f t="shared" si="37"/>
        <v>#REF!</v>
      </c>
      <c r="P230" s="5" t="e">
        <f t="shared" si="38"/>
        <v>#REF!</v>
      </c>
    </row>
    <row r="231" spans="1:16" x14ac:dyDescent="0.25">
      <c r="A231" s="23" t="e">
        <f>#REF!</f>
        <v>#REF!</v>
      </c>
      <c r="B231" s="10" t="e">
        <f>VLOOKUP(A231,#REF!,2,FALSE)</f>
        <v>#REF!</v>
      </c>
      <c r="C231" s="3" t="e">
        <f>VLOOKUP(A231,#REF!,3,FALSE)</f>
        <v>#REF!</v>
      </c>
      <c r="D231" s="3" t="e">
        <f>VLOOKUP(A231,#REF!,4,FALSE)</f>
        <v>#REF!</v>
      </c>
      <c r="E231" s="25" t="e">
        <f>VLOOKUP(A231,#REF!,9,FALSE)</f>
        <v>#REF!</v>
      </c>
      <c r="F231" s="27" t="e">
        <f>VLOOKUP(A231,#REF!,12,FALSE)</f>
        <v>#REF!</v>
      </c>
      <c r="G231" s="29" t="e">
        <f t="shared" si="31"/>
        <v>#REF!</v>
      </c>
      <c r="H231" s="11" t="e">
        <f>VLOOKUP(A231,#REF!,13,FALSE)</f>
        <v>#REF!</v>
      </c>
      <c r="I231" s="11" t="e">
        <f>VLOOKUP(A231,#REF!,14,FALSE)</f>
        <v>#REF!</v>
      </c>
      <c r="J231" s="5" t="e">
        <f t="shared" si="32"/>
        <v>#REF!</v>
      </c>
      <c r="K231" s="11" t="e">
        <f t="shared" si="33"/>
        <v>#REF!</v>
      </c>
      <c r="L231" s="2" t="e">
        <f t="shared" si="34"/>
        <v>#REF!</v>
      </c>
      <c r="M231" s="5" t="e">
        <f t="shared" si="35"/>
        <v>#REF!</v>
      </c>
      <c r="N231" s="5" t="e">
        <f t="shared" si="36"/>
        <v>#REF!</v>
      </c>
      <c r="O231" s="5" t="e">
        <f t="shared" si="37"/>
        <v>#REF!</v>
      </c>
      <c r="P231" s="5" t="e">
        <f t="shared" si="38"/>
        <v>#REF!</v>
      </c>
    </row>
    <row r="232" spans="1:16" x14ac:dyDescent="0.25">
      <c r="A232" s="23" t="e">
        <f>#REF!</f>
        <v>#REF!</v>
      </c>
      <c r="B232" s="10" t="e">
        <f>VLOOKUP(A232,#REF!,2,FALSE)</f>
        <v>#REF!</v>
      </c>
      <c r="C232" s="3" t="e">
        <f>VLOOKUP(A232,#REF!,3,FALSE)</f>
        <v>#REF!</v>
      </c>
      <c r="D232" s="3" t="e">
        <f>VLOOKUP(A232,#REF!,4,FALSE)</f>
        <v>#REF!</v>
      </c>
      <c r="E232" s="25" t="e">
        <f>VLOOKUP(A232,#REF!,9,FALSE)</f>
        <v>#REF!</v>
      </c>
      <c r="F232" s="27" t="e">
        <f>VLOOKUP(A232,#REF!,12,FALSE)</f>
        <v>#REF!</v>
      </c>
      <c r="G232" s="29" t="e">
        <f t="shared" si="31"/>
        <v>#REF!</v>
      </c>
      <c r="H232" s="11" t="e">
        <f>VLOOKUP(A232,#REF!,13,FALSE)</f>
        <v>#REF!</v>
      </c>
      <c r="I232" s="11" t="e">
        <f>VLOOKUP(A232,#REF!,14,FALSE)</f>
        <v>#REF!</v>
      </c>
      <c r="J232" s="5" t="e">
        <f t="shared" si="32"/>
        <v>#REF!</v>
      </c>
      <c r="K232" s="11" t="e">
        <f t="shared" si="33"/>
        <v>#REF!</v>
      </c>
      <c r="L232" s="2" t="e">
        <f t="shared" si="34"/>
        <v>#REF!</v>
      </c>
      <c r="M232" s="5" t="e">
        <f t="shared" si="35"/>
        <v>#REF!</v>
      </c>
      <c r="N232" s="5" t="e">
        <f t="shared" si="36"/>
        <v>#REF!</v>
      </c>
      <c r="O232" s="5" t="e">
        <f t="shared" si="37"/>
        <v>#REF!</v>
      </c>
      <c r="P232" s="5" t="e">
        <f t="shared" si="38"/>
        <v>#REF!</v>
      </c>
    </row>
    <row r="233" spans="1:16" x14ac:dyDescent="0.25">
      <c r="A233" s="23" t="e">
        <f>#REF!</f>
        <v>#REF!</v>
      </c>
      <c r="B233" s="10" t="e">
        <f>VLOOKUP(A233,#REF!,2,FALSE)</f>
        <v>#REF!</v>
      </c>
      <c r="C233" s="3" t="e">
        <f>VLOOKUP(A233,#REF!,3,FALSE)</f>
        <v>#REF!</v>
      </c>
      <c r="D233" s="3" t="e">
        <f>VLOOKUP(A233,#REF!,4,FALSE)</f>
        <v>#REF!</v>
      </c>
      <c r="E233" s="25" t="e">
        <f>VLOOKUP(A233,#REF!,9,FALSE)</f>
        <v>#REF!</v>
      </c>
      <c r="F233" s="27" t="e">
        <f>VLOOKUP(A233,#REF!,12,FALSE)</f>
        <v>#REF!</v>
      </c>
      <c r="G233" s="29" t="e">
        <f t="shared" si="31"/>
        <v>#REF!</v>
      </c>
      <c r="H233" s="11" t="e">
        <f>VLOOKUP(A233,#REF!,13,FALSE)</f>
        <v>#REF!</v>
      </c>
      <c r="I233" s="11" t="e">
        <f>VLOOKUP(A233,#REF!,14,FALSE)</f>
        <v>#REF!</v>
      </c>
      <c r="J233" s="5" t="e">
        <f t="shared" si="32"/>
        <v>#REF!</v>
      </c>
      <c r="K233" s="11" t="e">
        <f t="shared" si="33"/>
        <v>#REF!</v>
      </c>
      <c r="L233" s="2" t="e">
        <f t="shared" si="34"/>
        <v>#REF!</v>
      </c>
      <c r="M233" s="5" t="e">
        <f t="shared" si="35"/>
        <v>#REF!</v>
      </c>
      <c r="N233" s="5" t="e">
        <f t="shared" si="36"/>
        <v>#REF!</v>
      </c>
      <c r="O233" s="5" t="e">
        <f t="shared" si="37"/>
        <v>#REF!</v>
      </c>
      <c r="P233" s="5" t="e">
        <f t="shared" si="38"/>
        <v>#REF!</v>
      </c>
    </row>
    <row r="234" spans="1:16" x14ac:dyDescent="0.25">
      <c r="A234" s="23" t="e">
        <f>#REF!</f>
        <v>#REF!</v>
      </c>
      <c r="B234" s="10" t="e">
        <f>VLOOKUP(A234,#REF!,2,FALSE)</f>
        <v>#REF!</v>
      </c>
      <c r="C234" s="3" t="e">
        <f>VLOOKUP(A234,#REF!,3,FALSE)</f>
        <v>#REF!</v>
      </c>
      <c r="D234" s="3" t="e">
        <f>VLOOKUP(A234,#REF!,4,FALSE)</f>
        <v>#REF!</v>
      </c>
      <c r="E234" s="25" t="e">
        <f>VLOOKUP(A234,#REF!,9,FALSE)</f>
        <v>#REF!</v>
      </c>
      <c r="F234" s="27" t="e">
        <f>VLOOKUP(A234,#REF!,12,FALSE)</f>
        <v>#REF!</v>
      </c>
      <c r="G234" s="29" t="e">
        <f t="shared" si="31"/>
        <v>#REF!</v>
      </c>
      <c r="H234" s="11" t="e">
        <f>VLOOKUP(A234,#REF!,13,FALSE)</f>
        <v>#REF!</v>
      </c>
      <c r="I234" s="11" t="e">
        <f>VLOOKUP(A234,#REF!,14,FALSE)</f>
        <v>#REF!</v>
      </c>
      <c r="J234" s="5" t="e">
        <f t="shared" si="32"/>
        <v>#REF!</v>
      </c>
      <c r="K234" s="11" t="e">
        <f t="shared" si="33"/>
        <v>#REF!</v>
      </c>
      <c r="L234" s="2" t="e">
        <f t="shared" si="34"/>
        <v>#REF!</v>
      </c>
      <c r="M234" s="5" t="e">
        <f t="shared" si="35"/>
        <v>#REF!</v>
      </c>
      <c r="N234" s="5" t="e">
        <f t="shared" si="36"/>
        <v>#REF!</v>
      </c>
      <c r="O234" s="5" t="e">
        <f t="shared" si="37"/>
        <v>#REF!</v>
      </c>
      <c r="P234" s="5" t="e">
        <f t="shared" si="38"/>
        <v>#REF!</v>
      </c>
    </row>
    <row r="235" spans="1:16" x14ac:dyDescent="0.25">
      <c r="A235" s="23" t="e">
        <f>#REF!</f>
        <v>#REF!</v>
      </c>
      <c r="B235" s="10" t="e">
        <f>VLOOKUP(A235,#REF!,2,FALSE)</f>
        <v>#REF!</v>
      </c>
      <c r="C235" s="3" t="e">
        <f>VLOOKUP(A235,#REF!,3,FALSE)</f>
        <v>#REF!</v>
      </c>
      <c r="D235" s="3" t="e">
        <f>VLOOKUP(A235,#REF!,4,FALSE)</f>
        <v>#REF!</v>
      </c>
      <c r="E235" s="25" t="e">
        <f>VLOOKUP(A235,#REF!,9,FALSE)</f>
        <v>#REF!</v>
      </c>
      <c r="F235" s="27" t="e">
        <f>VLOOKUP(A235,#REF!,12,FALSE)</f>
        <v>#REF!</v>
      </c>
      <c r="G235" s="29" t="e">
        <f t="shared" si="31"/>
        <v>#REF!</v>
      </c>
      <c r="H235" s="11" t="e">
        <f>VLOOKUP(A235,#REF!,13,FALSE)</f>
        <v>#REF!</v>
      </c>
      <c r="I235" s="11" t="e">
        <f>VLOOKUP(A235,#REF!,14,FALSE)</f>
        <v>#REF!</v>
      </c>
      <c r="J235" s="5" t="e">
        <f t="shared" si="32"/>
        <v>#REF!</v>
      </c>
      <c r="K235" s="11" t="e">
        <f t="shared" si="33"/>
        <v>#REF!</v>
      </c>
      <c r="L235" s="2" t="e">
        <f t="shared" si="34"/>
        <v>#REF!</v>
      </c>
      <c r="M235" s="5" t="e">
        <f t="shared" si="35"/>
        <v>#REF!</v>
      </c>
      <c r="N235" s="5" t="e">
        <f t="shared" si="36"/>
        <v>#REF!</v>
      </c>
      <c r="O235" s="5" t="e">
        <f t="shared" si="37"/>
        <v>#REF!</v>
      </c>
      <c r="P235" s="5" t="e">
        <f t="shared" si="38"/>
        <v>#REF!</v>
      </c>
    </row>
    <row r="236" spans="1:16" x14ac:dyDescent="0.25">
      <c r="A236" s="23" t="e">
        <f>#REF!</f>
        <v>#REF!</v>
      </c>
      <c r="B236" s="10" t="e">
        <f>VLOOKUP(A236,#REF!,2,FALSE)</f>
        <v>#REF!</v>
      </c>
      <c r="C236" s="3" t="e">
        <f>VLOOKUP(A236,#REF!,3,FALSE)</f>
        <v>#REF!</v>
      </c>
      <c r="D236" s="3" t="e">
        <f>VLOOKUP(A236,#REF!,4,FALSE)</f>
        <v>#REF!</v>
      </c>
      <c r="E236" s="25" t="e">
        <f>VLOOKUP(A236,#REF!,9,FALSE)</f>
        <v>#REF!</v>
      </c>
      <c r="F236" s="27" t="e">
        <f>VLOOKUP(A236,#REF!,12,FALSE)</f>
        <v>#REF!</v>
      </c>
      <c r="G236" s="29" t="e">
        <f t="shared" si="31"/>
        <v>#REF!</v>
      </c>
      <c r="H236" s="11" t="e">
        <f>VLOOKUP(A236,#REF!,13,FALSE)</f>
        <v>#REF!</v>
      </c>
      <c r="I236" s="11" t="e">
        <f>VLOOKUP(A236,#REF!,14,FALSE)</f>
        <v>#REF!</v>
      </c>
      <c r="J236" s="5" t="e">
        <f t="shared" si="32"/>
        <v>#REF!</v>
      </c>
      <c r="K236" s="11" t="e">
        <f t="shared" si="33"/>
        <v>#REF!</v>
      </c>
      <c r="L236" s="2" t="e">
        <f t="shared" si="34"/>
        <v>#REF!</v>
      </c>
      <c r="M236" s="5" t="e">
        <f t="shared" si="35"/>
        <v>#REF!</v>
      </c>
      <c r="N236" s="5" t="e">
        <f t="shared" si="36"/>
        <v>#REF!</v>
      </c>
      <c r="O236" s="5" t="e">
        <f t="shared" si="37"/>
        <v>#REF!</v>
      </c>
      <c r="P236" s="5" t="e">
        <f t="shared" si="38"/>
        <v>#REF!</v>
      </c>
    </row>
    <row r="237" spans="1:16" x14ac:dyDescent="0.25">
      <c r="A237" s="23" t="e">
        <f>#REF!</f>
        <v>#REF!</v>
      </c>
      <c r="B237" s="10" t="e">
        <f>VLOOKUP(A237,#REF!,2,FALSE)</f>
        <v>#REF!</v>
      </c>
      <c r="C237" s="3" t="e">
        <f>VLOOKUP(A237,#REF!,3,FALSE)</f>
        <v>#REF!</v>
      </c>
      <c r="D237" s="3" t="e">
        <f>VLOOKUP(A237,#REF!,4,FALSE)</f>
        <v>#REF!</v>
      </c>
      <c r="E237" s="25" t="e">
        <f>VLOOKUP(A237,#REF!,9,FALSE)</f>
        <v>#REF!</v>
      </c>
      <c r="F237" s="27" t="e">
        <f>VLOOKUP(A237,#REF!,12,FALSE)</f>
        <v>#REF!</v>
      </c>
      <c r="G237" s="29" t="e">
        <f t="shared" si="31"/>
        <v>#REF!</v>
      </c>
      <c r="H237" s="11" t="e">
        <f>VLOOKUP(A237,#REF!,13,FALSE)</f>
        <v>#REF!</v>
      </c>
      <c r="I237" s="11" t="e">
        <f>VLOOKUP(A237,#REF!,14,FALSE)</f>
        <v>#REF!</v>
      </c>
      <c r="J237" s="5" t="e">
        <f t="shared" si="32"/>
        <v>#REF!</v>
      </c>
      <c r="K237" s="11" t="e">
        <f t="shared" si="33"/>
        <v>#REF!</v>
      </c>
      <c r="L237" s="2" t="e">
        <f t="shared" si="34"/>
        <v>#REF!</v>
      </c>
      <c r="M237" s="5" t="e">
        <f t="shared" si="35"/>
        <v>#REF!</v>
      </c>
      <c r="N237" s="5" t="e">
        <f t="shared" si="36"/>
        <v>#REF!</v>
      </c>
      <c r="O237" s="5" t="e">
        <f t="shared" si="37"/>
        <v>#REF!</v>
      </c>
      <c r="P237" s="5" t="e">
        <f t="shared" si="38"/>
        <v>#REF!</v>
      </c>
    </row>
    <row r="238" spans="1:16" x14ac:dyDescent="0.25">
      <c r="A238" s="23" t="e">
        <f>#REF!</f>
        <v>#REF!</v>
      </c>
      <c r="B238" s="10" t="e">
        <f>VLOOKUP(A238,#REF!,2,FALSE)</f>
        <v>#REF!</v>
      </c>
      <c r="C238" s="3" t="e">
        <f>VLOOKUP(A238,#REF!,3,FALSE)</f>
        <v>#REF!</v>
      </c>
      <c r="D238" s="3" t="e">
        <f>VLOOKUP(A238,#REF!,4,FALSE)</f>
        <v>#REF!</v>
      </c>
      <c r="E238" s="25" t="e">
        <f>VLOOKUP(A238,#REF!,9,FALSE)</f>
        <v>#REF!</v>
      </c>
      <c r="F238" s="27" t="e">
        <f>VLOOKUP(A238,#REF!,12,FALSE)</f>
        <v>#REF!</v>
      </c>
      <c r="G238" s="29" t="e">
        <f t="shared" si="31"/>
        <v>#REF!</v>
      </c>
      <c r="H238" s="11" t="e">
        <f>VLOOKUP(A238,#REF!,13,FALSE)</f>
        <v>#REF!</v>
      </c>
      <c r="I238" s="11" t="e">
        <f>VLOOKUP(A238,#REF!,14,FALSE)</f>
        <v>#REF!</v>
      </c>
      <c r="J238" s="5" t="e">
        <f t="shared" si="32"/>
        <v>#REF!</v>
      </c>
      <c r="K238" s="11" t="e">
        <f t="shared" si="33"/>
        <v>#REF!</v>
      </c>
      <c r="L238" s="2" t="e">
        <f t="shared" si="34"/>
        <v>#REF!</v>
      </c>
      <c r="M238" s="5" t="e">
        <f t="shared" si="35"/>
        <v>#REF!</v>
      </c>
      <c r="N238" s="5" t="e">
        <f t="shared" si="36"/>
        <v>#REF!</v>
      </c>
      <c r="O238" s="5" t="e">
        <f t="shared" si="37"/>
        <v>#REF!</v>
      </c>
      <c r="P238" s="5" t="e">
        <f t="shared" si="38"/>
        <v>#REF!</v>
      </c>
    </row>
    <row r="239" spans="1:16" x14ac:dyDescent="0.25">
      <c r="A239" s="23" t="e">
        <f>#REF!</f>
        <v>#REF!</v>
      </c>
      <c r="B239" s="10" t="e">
        <f>VLOOKUP(A239,#REF!,2,FALSE)</f>
        <v>#REF!</v>
      </c>
      <c r="C239" s="3" t="e">
        <f>VLOOKUP(A239,#REF!,3,FALSE)</f>
        <v>#REF!</v>
      </c>
      <c r="D239" s="3" t="e">
        <f>VLOOKUP(A239,#REF!,4,FALSE)</f>
        <v>#REF!</v>
      </c>
      <c r="E239" s="25" t="e">
        <f>VLOOKUP(A239,#REF!,9,FALSE)</f>
        <v>#REF!</v>
      </c>
      <c r="F239" s="27" t="e">
        <f>VLOOKUP(A239,#REF!,12,FALSE)</f>
        <v>#REF!</v>
      </c>
      <c r="G239" s="29" t="e">
        <f t="shared" si="31"/>
        <v>#REF!</v>
      </c>
      <c r="H239" s="11" t="e">
        <f>VLOOKUP(A239,#REF!,13,FALSE)</f>
        <v>#REF!</v>
      </c>
      <c r="I239" s="11" t="e">
        <f>VLOOKUP(A239,#REF!,14,FALSE)</f>
        <v>#REF!</v>
      </c>
      <c r="J239" s="5" t="e">
        <f t="shared" si="32"/>
        <v>#REF!</v>
      </c>
      <c r="K239" s="11" t="e">
        <f t="shared" si="33"/>
        <v>#REF!</v>
      </c>
      <c r="L239" s="2" t="e">
        <f t="shared" si="34"/>
        <v>#REF!</v>
      </c>
      <c r="M239" s="5" t="e">
        <f t="shared" si="35"/>
        <v>#REF!</v>
      </c>
      <c r="N239" s="5" t="e">
        <f t="shared" si="36"/>
        <v>#REF!</v>
      </c>
      <c r="O239" s="5" t="e">
        <f t="shared" si="37"/>
        <v>#REF!</v>
      </c>
      <c r="P239" s="5" t="e">
        <f t="shared" si="38"/>
        <v>#REF!</v>
      </c>
    </row>
    <row r="240" spans="1:16" x14ac:dyDescent="0.25">
      <c r="A240" s="23" t="e">
        <f>#REF!</f>
        <v>#REF!</v>
      </c>
      <c r="B240" s="10" t="e">
        <f>VLOOKUP(A240,#REF!,2,FALSE)</f>
        <v>#REF!</v>
      </c>
      <c r="C240" s="3" t="e">
        <f>VLOOKUP(A240,#REF!,3,FALSE)</f>
        <v>#REF!</v>
      </c>
      <c r="D240" s="3" t="e">
        <f>VLOOKUP(A240,#REF!,4,FALSE)</f>
        <v>#REF!</v>
      </c>
      <c r="E240" s="25" t="e">
        <f>VLOOKUP(A240,#REF!,9,FALSE)</f>
        <v>#REF!</v>
      </c>
      <c r="F240" s="27" t="e">
        <f>VLOOKUP(A240,#REF!,12,FALSE)</f>
        <v>#REF!</v>
      </c>
      <c r="G240" s="29" t="e">
        <f t="shared" si="31"/>
        <v>#REF!</v>
      </c>
      <c r="H240" s="11" t="e">
        <f>VLOOKUP(A240,#REF!,13,FALSE)</f>
        <v>#REF!</v>
      </c>
      <c r="I240" s="11" t="e">
        <f>VLOOKUP(A240,#REF!,14,FALSE)</f>
        <v>#REF!</v>
      </c>
      <c r="J240" s="5" t="e">
        <f t="shared" si="32"/>
        <v>#REF!</v>
      </c>
      <c r="K240" s="11" t="e">
        <f t="shared" si="33"/>
        <v>#REF!</v>
      </c>
      <c r="L240" s="2" t="e">
        <f t="shared" si="34"/>
        <v>#REF!</v>
      </c>
      <c r="M240" s="5" t="e">
        <f t="shared" si="35"/>
        <v>#REF!</v>
      </c>
      <c r="N240" s="5" t="e">
        <f t="shared" si="36"/>
        <v>#REF!</v>
      </c>
      <c r="O240" s="5" t="e">
        <f t="shared" si="37"/>
        <v>#REF!</v>
      </c>
      <c r="P240" s="5" t="e">
        <f t="shared" si="38"/>
        <v>#REF!</v>
      </c>
    </row>
    <row r="241" spans="1:16" x14ac:dyDescent="0.25">
      <c r="A241" s="23" t="e">
        <f>#REF!</f>
        <v>#REF!</v>
      </c>
      <c r="B241" s="10" t="e">
        <f>VLOOKUP(A241,#REF!,2,FALSE)</f>
        <v>#REF!</v>
      </c>
      <c r="C241" s="3" t="e">
        <f>VLOOKUP(A241,#REF!,3,FALSE)</f>
        <v>#REF!</v>
      </c>
      <c r="D241" s="3" t="e">
        <f>VLOOKUP(A241,#REF!,4,FALSE)</f>
        <v>#REF!</v>
      </c>
      <c r="E241" s="25" t="e">
        <f>VLOOKUP(A241,#REF!,9,FALSE)</f>
        <v>#REF!</v>
      </c>
      <c r="F241" s="27" t="e">
        <f>VLOOKUP(A241,#REF!,12,FALSE)</f>
        <v>#REF!</v>
      </c>
      <c r="G241" s="29" t="e">
        <f t="shared" si="31"/>
        <v>#REF!</v>
      </c>
      <c r="H241" s="11" t="e">
        <f>VLOOKUP(A241,#REF!,13,FALSE)</f>
        <v>#REF!</v>
      </c>
      <c r="I241" s="11" t="e">
        <f>VLOOKUP(A241,#REF!,14,FALSE)</f>
        <v>#REF!</v>
      </c>
      <c r="J241" s="5" t="e">
        <f t="shared" si="32"/>
        <v>#REF!</v>
      </c>
      <c r="K241" s="11" t="e">
        <f t="shared" si="33"/>
        <v>#REF!</v>
      </c>
      <c r="L241" s="2" t="e">
        <f t="shared" si="34"/>
        <v>#REF!</v>
      </c>
      <c r="M241" s="5" t="e">
        <f t="shared" si="35"/>
        <v>#REF!</v>
      </c>
      <c r="N241" s="5" t="e">
        <f t="shared" si="36"/>
        <v>#REF!</v>
      </c>
      <c r="O241" s="5" t="e">
        <f t="shared" si="37"/>
        <v>#REF!</v>
      </c>
      <c r="P241" s="5" t="e">
        <f t="shared" si="38"/>
        <v>#REF!</v>
      </c>
    </row>
    <row r="242" spans="1:16" x14ac:dyDescent="0.25">
      <c r="A242" s="23" t="e">
        <f>#REF!</f>
        <v>#REF!</v>
      </c>
      <c r="B242" s="10" t="e">
        <f>VLOOKUP(A242,#REF!,2,FALSE)</f>
        <v>#REF!</v>
      </c>
      <c r="C242" s="3" t="e">
        <f>VLOOKUP(A242,#REF!,3,FALSE)</f>
        <v>#REF!</v>
      </c>
      <c r="D242" s="3" t="e">
        <f>VLOOKUP(A242,#REF!,4,FALSE)</f>
        <v>#REF!</v>
      </c>
      <c r="E242" s="25" t="e">
        <f>VLOOKUP(A242,#REF!,9,FALSE)</f>
        <v>#REF!</v>
      </c>
      <c r="F242" s="27" t="e">
        <f>VLOOKUP(A242,#REF!,12,FALSE)</f>
        <v>#REF!</v>
      </c>
      <c r="G242" s="29" t="e">
        <f t="shared" si="31"/>
        <v>#REF!</v>
      </c>
      <c r="H242" s="11" t="e">
        <f>VLOOKUP(A242,#REF!,13,FALSE)</f>
        <v>#REF!</v>
      </c>
      <c r="I242" s="11" t="e">
        <f>VLOOKUP(A242,#REF!,14,FALSE)</f>
        <v>#REF!</v>
      </c>
      <c r="J242" s="5" t="e">
        <f t="shared" si="32"/>
        <v>#REF!</v>
      </c>
      <c r="K242" s="11" t="e">
        <f t="shared" si="33"/>
        <v>#REF!</v>
      </c>
      <c r="L242" s="2" t="e">
        <f t="shared" si="34"/>
        <v>#REF!</v>
      </c>
      <c r="M242" s="5" t="e">
        <f t="shared" si="35"/>
        <v>#REF!</v>
      </c>
      <c r="N242" s="5" t="e">
        <f t="shared" si="36"/>
        <v>#REF!</v>
      </c>
      <c r="O242" s="5" t="e">
        <f t="shared" si="37"/>
        <v>#REF!</v>
      </c>
      <c r="P242" s="5" t="e">
        <f t="shared" si="38"/>
        <v>#REF!</v>
      </c>
    </row>
    <row r="243" spans="1:16" x14ac:dyDescent="0.25">
      <c r="A243" s="23" t="e">
        <f>#REF!</f>
        <v>#REF!</v>
      </c>
      <c r="B243" s="10" t="e">
        <f>VLOOKUP(A243,#REF!,2,FALSE)</f>
        <v>#REF!</v>
      </c>
      <c r="C243" s="3" t="e">
        <f>VLOOKUP(A243,#REF!,3,FALSE)</f>
        <v>#REF!</v>
      </c>
      <c r="D243" s="3" t="e">
        <f>VLOOKUP(A243,#REF!,4,FALSE)</f>
        <v>#REF!</v>
      </c>
      <c r="E243" s="25" t="e">
        <f>VLOOKUP(A243,#REF!,9,FALSE)</f>
        <v>#REF!</v>
      </c>
      <c r="F243" s="27" t="e">
        <f>VLOOKUP(A243,#REF!,12,FALSE)</f>
        <v>#REF!</v>
      </c>
      <c r="G243" s="29" t="e">
        <f t="shared" si="31"/>
        <v>#REF!</v>
      </c>
      <c r="H243" s="11" t="e">
        <f>VLOOKUP(A243,#REF!,13,FALSE)</f>
        <v>#REF!</v>
      </c>
      <c r="I243" s="11" t="e">
        <f>VLOOKUP(A243,#REF!,14,FALSE)</f>
        <v>#REF!</v>
      </c>
      <c r="J243" s="5" t="e">
        <f t="shared" si="32"/>
        <v>#REF!</v>
      </c>
      <c r="K243" s="11" t="e">
        <f t="shared" si="33"/>
        <v>#REF!</v>
      </c>
      <c r="L243" s="2" t="e">
        <f t="shared" si="34"/>
        <v>#REF!</v>
      </c>
      <c r="M243" s="5" t="e">
        <f t="shared" si="35"/>
        <v>#REF!</v>
      </c>
      <c r="N243" s="5" t="e">
        <f t="shared" si="36"/>
        <v>#REF!</v>
      </c>
      <c r="O243" s="5" t="e">
        <f t="shared" si="37"/>
        <v>#REF!</v>
      </c>
      <c r="P243" s="5" t="e">
        <f t="shared" si="38"/>
        <v>#REF!</v>
      </c>
    </row>
    <row r="244" spans="1:16" x14ac:dyDescent="0.25">
      <c r="A244" s="23" t="e">
        <f>#REF!</f>
        <v>#REF!</v>
      </c>
      <c r="B244" s="10" t="e">
        <f>VLOOKUP(A244,#REF!,2,FALSE)</f>
        <v>#REF!</v>
      </c>
      <c r="C244" s="3" t="e">
        <f>VLOOKUP(A244,#REF!,3,FALSE)</f>
        <v>#REF!</v>
      </c>
      <c r="D244" s="3" t="e">
        <f>VLOOKUP(A244,#REF!,4,FALSE)</f>
        <v>#REF!</v>
      </c>
      <c r="E244" s="25" t="e">
        <f>VLOOKUP(A244,#REF!,9,FALSE)</f>
        <v>#REF!</v>
      </c>
      <c r="F244" s="27" t="e">
        <f>VLOOKUP(A244,#REF!,12,FALSE)</f>
        <v>#REF!</v>
      </c>
      <c r="G244" s="29" t="e">
        <f t="shared" si="31"/>
        <v>#REF!</v>
      </c>
      <c r="H244" s="11" t="e">
        <f>VLOOKUP(A244,#REF!,13,FALSE)</f>
        <v>#REF!</v>
      </c>
      <c r="I244" s="11" t="e">
        <f>VLOOKUP(A244,#REF!,14,FALSE)</f>
        <v>#REF!</v>
      </c>
      <c r="J244" s="5" t="e">
        <f t="shared" si="32"/>
        <v>#REF!</v>
      </c>
      <c r="K244" s="11" t="e">
        <f t="shared" si="33"/>
        <v>#REF!</v>
      </c>
      <c r="L244" s="2" t="e">
        <f t="shared" si="34"/>
        <v>#REF!</v>
      </c>
      <c r="M244" s="5" t="e">
        <f t="shared" si="35"/>
        <v>#REF!</v>
      </c>
      <c r="N244" s="5" t="e">
        <f t="shared" si="36"/>
        <v>#REF!</v>
      </c>
      <c r="O244" s="5" t="e">
        <f t="shared" si="37"/>
        <v>#REF!</v>
      </c>
      <c r="P244" s="5" t="e">
        <f t="shared" si="38"/>
        <v>#REF!</v>
      </c>
    </row>
    <row r="245" spans="1:16" x14ac:dyDescent="0.25">
      <c r="A245" s="23" t="e">
        <f>#REF!</f>
        <v>#REF!</v>
      </c>
      <c r="B245" s="10" t="e">
        <f>VLOOKUP(A245,#REF!,2,FALSE)</f>
        <v>#REF!</v>
      </c>
      <c r="C245" s="3" t="e">
        <f>VLOOKUP(A245,#REF!,3,FALSE)</f>
        <v>#REF!</v>
      </c>
      <c r="D245" s="3" t="e">
        <f>VLOOKUP(A245,#REF!,4,FALSE)</f>
        <v>#REF!</v>
      </c>
      <c r="E245" s="25" t="e">
        <f>VLOOKUP(A245,#REF!,9,FALSE)</f>
        <v>#REF!</v>
      </c>
      <c r="F245" s="27" t="e">
        <f>VLOOKUP(A245,#REF!,12,FALSE)</f>
        <v>#REF!</v>
      </c>
      <c r="G245" s="29" t="e">
        <f t="shared" si="31"/>
        <v>#REF!</v>
      </c>
      <c r="H245" s="11" t="e">
        <f>VLOOKUP(A245,#REF!,13,FALSE)</f>
        <v>#REF!</v>
      </c>
      <c r="I245" s="11" t="e">
        <f>VLOOKUP(A245,#REF!,14,FALSE)</f>
        <v>#REF!</v>
      </c>
      <c r="J245" s="5" t="e">
        <f t="shared" si="32"/>
        <v>#REF!</v>
      </c>
      <c r="K245" s="11" t="e">
        <f t="shared" si="33"/>
        <v>#REF!</v>
      </c>
      <c r="L245" s="2" t="e">
        <f t="shared" si="34"/>
        <v>#REF!</v>
      </c>
      <c r="M245" s="5" t="e">
        <f t="shared" si="35"/>
        <v>#REF!</v>
      </c>
      <c r="N245" s="5" t="e">
        <f t="shared" si="36"/>
        <v>#REF!</v>
      </c>
      <c r="O245" s="5" t="e">
        <f t="shared" si="37"/>
        <v>#REF!</v>
      </c>
      <c r="P245" s="5" t="e">
        <f t="shared" si="38"/>
        <v>#REF!</v>
      </c>
    </row>
    <row r="246" spans="1:16" x14ac:dyDescent="0.25">
      <c r="A246" s="23" t="e">
        <f>#REF!</f>
        <v>#REF!</v>
      </c>
      <c r="B246" s="10" t="e">
        <f>VLOOKUP(A246,#REF!,2,FALSE)</f>
        <v>#REF!</v>
      </c>
      <c r="C246" s="3" t="e">
        <f>VLOOKUP(A246,#REF!,3,FALSE)</f>
        <v>#REF!</v>
      </c>
      <c r="D246" s="3" t="e">
        <f>VLOOKUP(A246,#REF!,4,FALSE)</f>
        <v>#REF!</v>
      </c>
      <c r="E246" s="25" t="e">
        <f>VLOOKUP(A246,#REF!,9,FALSE)</f>
        <v>#REF!</v>
      </c>
      <c r="F246" s="27" t="e">
        <f>VLOOKUP(A246,#REF!,12,FALSE)</f>
        <v>#REF!</v>
      </c>
      <c r="G246" s="29" t="e">
        <f t="shared" si="31"/>
        <v>#REF!</v>
      </c>
      <c r="H246" s="11" t="e">
        <f>VLOOKUP(A246,#REF!,13,FALSE)</f>
        <v>#REF!</v>
      </c>
      <c r="I246" s="11" t="e">
        <f>VLOOKUP(A246,#REF!,14,FALSE)</f>
        <v>#REF!</v>
      </c>
      <c r="J246" s="5" t="e">
        <f t="shared" si="32"/>
        <v>#REF!</v>
      </c>
      <c r="K246" s="11" t="e">
        <f t="shared" si="33"/>
        <v>#REF!</v>
      </c>
      <c r="L246" s="2" t="e">
        <f t="shared" si="34"/>
        <v>#REF!</v>
      </c>
      <c r="M246" s="5" t="e">
        <f t="shared" si="35"/>
        <v>#REF!</v>
      </c>
      <c r="N246" s="5" t="e">
        <f t="shared" si="36"/>
        <v>#REF!</v>
      </c>
      <c r="O246" s="5" t="e">
        <f t="shared" si="37"/>
        <v>#REF!</v>
      </c>
      <c r="P246" s="5" t="e">
        <f t="shared" si="38"/>
        <v>#REF!</v>
      </c>
    </row>
    <row r="247" spans="1:16" x14ac:dyDescent="0.25">
      <c r="A247" s="23" t="e">
        <f>#REF!</f>
        <v>#REF!</v>
      </c>
      <c r="B247" s="10" t="e">
        <f>VLOOKUP(A247,#REF!,2,FALSE)</f>
        <v>#REF!</v>
      </c>
      <c r="C247" s="3" t="e">
        <f>VLOOKUP(A247,#REF!,3,FALSE)</f>
        <v>#REF!</v>
      </c>
      <c r="D247" s="3" t="e">
        <f>VLOOKUP(A247,#REF!,4,FALSE)</f>
        <v>#REF!</v>
      </c>
      <c r="E247" s="25" t="e">
        <f>VLOOKUP(A247,#REF!,9,FALSE)</f>
        <v>#REF!</v>
      </c>
      <c r="F247" s="27" t="e">
        <f>VLOOKUP(A247,#REF!,12,FALSE)</f>
        <v>#REF!</v>
      </c>
      <c r="G247" s="29" t="e">
        <f t="shared" si="31"/>
        <v>#REF!</v>
      </c>
      <c r="H247" s="11" t="e">
        <f>VLOOKUP(A247,#REF!,13,FALSE)</f>
        <v>#REF!</v>
      </c>
      <c r="I247" s="11" t="e">
        <f>VLOOKUP(A247,#REF!,14,FALSE)</f>
        <v>#REF!</v>
      </c>
      <c r="J247" s="5" t="e">
        <f t="shared" si="32"/>
        <v>#REF!</v>
      </c>
      <c r="K247" s="11" t="e">
        <f t="shared" si="33"/>
        <v>#REF!</v>
      </c>
      <c r="L247" s="2" t="e">
        <f t="shared" si="34"/>
        <v>#REF!</v>
      </c>
      <c r="M247" s="5" t="e">
        <f t="shared" si="35"/>
        <v>#REF!</v>
      </c>
      <c r="N247" s="5" t="e">
        <f t="shared" si="36"/>
        <v>#REF!</v>
      </c>
      <c r="O247" s="5" t="e">
        <f t="shared" si="37"/>
        <v>#REF!</v>
      </c>
      <c r="P247" s="5" t="e">
        <f t="shared" si="38"/>
        <v>#REF!</v>
      </c>
    </row>
    <row r="248" spans="1:16" x14ac:dyDescent="0.25">
      <c r="A248" s="23" t="e">
        <f>#REF!</f>
        <v>#REF!</v>
      </c>
      <c r="B248" s="10" t="e">
        <f>VLOOKUP(A248,#REF!,2,FALSE)</f>
        <v>#REF!</v>
      </c>
      <c r="C248" s="3" t="e">
        <f>VLOOKUP(A248,#REF!,3,FALSE)</f>
        <v>#REF!</v>
      </c>
      <c r="D248" s="3" t="e">
        <f>VLOOKUP(A248,#REF!,4,FALSE)</f>
        <v>#REF!</v>
      </c>
      <c r="E248" s="25" t="e">
        <f>VLOOKUP(A248,#REF!,9,FALSE)</f>
        <v>#REF!</v>
      </c>
      <c r="F248" s="27" t="e">
        <f>VLOOKUP(A248,#REF!,12,FALSE)</f>
        <v>#REF!</v>
      </c>
      <c r="G248" s="29" t="e">
        <f t="shared" si="31"/>
        <v>#REF!</v>
      </c>
      <c r="H248" s="11" t="e">
        <f>VLOOKUP(A248,#REF!,13,FALSE)</f>
        <v>#REF!</v>
      </c>
      <c r="I248" s="11" t="e">
        <f>VLOOKUP(A248,#REF!,14,FALSE)</f>
        <v>#REF!</v>
      </c>
      <c r="J248" s="5" t="e">
        <f t="shared" si="32"/>
        <v>#REF!</v>
      </c>
      <c r="K248" s="11" t="e">
        <f t="shared" si="33"/>
        <v>#REF!</v>
      </c>
      <c r="L248" s="2" t="e">
        <f t="shared" si="34"/>
        <v>#REF!</v>
      </c>
      <c r="M248" s="5" t="e">
        <f t="shared" si="35"/>
        <v>#REF!</v>
      </c>
      <c r="N248" s="5" t="e">
        <f t="shared" si="36"/>
        <v>#REF!</v>
      </c>
      <c r="O248" s="5" t="e">
        <f t="shared" si="37"/>
        <v>#REF!</v>
      </c>
      <c r="P248" s="5" t="e">
        <f t="shared" si="38"/>
        <v>#REF!</v>
      </c>
    </row>
    <row r="249" spans="1:16" x14ac:dyDescent="0.25">
      <c r="A249" s="23" t="e">
        <f>#REF!</f>
        <v>#REF!</v>
      </c>
      <c r="B249" s="10" t="e">
        <f>VLOOKUP(A249,#REF!,2,FALSE)</f>
        <v>#REF!</v>
      </c>
      <c r="C249" s="3" t="e">
        <f>VLOOKUP(A249,#REF!,3,FALSE)</f>
        <v>#REF!</v>
      </c>
      <c r="D249" s="3" t="e">
        <f>VLOOKUP(A249,#REF!,4,FALSE)</f>
        <v>#REF!</v>
      </c>
      <c r="E249" s="25" t="e">
        <f>VLOOKUP(A249,#REF!,9,FALSE)</f>
        <v>#REF!</v>
      </c>
      <c r="F249" s="27" t="e">
        <f>VLOOKUP(A249,#REF!,12,FALSE)</f>
        <v>#REF!</v>
      </c>
      <c r="G249" s="29" t="e">
        <f t="shared" si="31"/>
        <v>#REF!</v>
      </c>
      <c r="H249" s="11" t="e">
        <f>VLOOKUP(A249,#REF!,13,FALSE)</f>
        <v>#REF!</v>
      </c>
      <c r="I249" s="11" t="e">
        <f>VLOOKUP(A249,#REF!,14,FALSE)</f>
        <v>#REF!</v>
      </c>
      <c r="J249" s="5" t="e">
        <f t="shared" si="32"/>
        <v>#REF!</v>
      </c>
      <c r="K249" s="11" t="e">
        <f t="shared" si="33"/>
        <v>#REF!</v>
      </c>
      <c r="L249" s="2" t="e">
        <f t="shared" si="34"/>
        <v>#REF!</v>
      </c>
      <c r="M249" s="5" t="e">
        <f t="shared" si="35"/>
        <v>#REF!</v>
      </c>
      <c r="N249" s="5" t="e">
        <f t="shared" si="36"/>
        <v>#REF!</v>
      </c>
      <c r="O249" s="5" t="e">
        <f t="shared" si="37"/>
        <v>#REF!</v>
      </c>
      <c r="P249" s="5" t="e">
        <f t="shared" si="38"/>
        <v>#REF!</v>
      </c>
    </row>
    <row r="250" spans="1:16" x14ac:dyDescent="0.25">
      <c r="A250" s="23" t="e">
        <f>#REF!</f>
        <v>#REF!</v>
      </c>
      <c r="B250" s="10" t="e">
        <f>VLOOKUP(A250,#REF!,2,FALSE)</f>
        <v>#REF!</v>
      </c>
      <c r="C250" s="3" t="e">
        <f>VLOOKUP(A250,#REF!,3,FALSE)</f>
        <v>#REF!</v>
      </c>
      <c r="D250" s="3" t="e">
        <f>VLOOKUP(A250,#REF!,4,FALSE)</f>
        <v>#REF!</v>
      </c>
      <c r="E250" s="25" t="e">
        <f>VLOOKUP(A250,#REF!,9,FALSE)</f>
        <v>#REF!</v>
      </c>
      <c r="F250" s="27" t="e">
        <f>VLOOKUP(A250,#REF!,12,FALSE)</f>
        <v>#REF!</v>
      </c>
      <c r="G250" s="29" t="e">
        <f t="shared" si="31"/>
        <v>#REF!</v>
      </c>
      <c r="H250" s="11" t="e">
        <f>VLOOKUP(A250,#REF!,13,FALSE)</f>
        <v>#REF!</v>
      </c>
      <c r="I250" s="11" t="e">
        <f>VLOOKUP(A250,#REF!,14,FALSE)</f>
        <v>#REF!</v>
      </c>
      <c r="J250" s="5" t="e">
        <f t="shared" si="32"/>
        <v>#REF!</v>
      </c>
      <c r="K250" s="11" t="e">
        <f t="shared" si="33"/>
        <v>#REF!</v>
      </c>
      <c r="L250" s="2" t="e">
        <f t="shared" si="34"/>
        <v>#REF!</v>
      </c>
      <c r="M250" s="5" t="e">
        <f t="shared" si="35"/>
        <v>#REF!</v>
      </c>
      <c r="N250" s="5" t="e">
        <f t="shared" si="36"/>
        <v>#REF!</v>
      </c>
      <c r="O250" s="5" t="e">
        <f t="shared" si="37"/>
        <v>#REF!</v>
      </c>
      <c r="P250" s="5" t="e">
        <f t="shared" si="38"/>
        <v>#REF!</v>
      </c>
    </row>
    <row r="251" spans="1:16" x14ac:dyDescent="0.25">
      <c r="A251" s="23" t="e">
        <f>#REF!</f>
        <v>#REF!</v>
      </c>
      <c r="B251" s="10" t="e">
        <f>VLOOKUP(A251,#REF!,2,FALSE)</f>
        <v>#REF!</v>
      </c>
      <c r="C251" s="3" t="e">
        <f>VLOOKUP(A251,#REF!,3,FALSE)</f>
        <v>#REF!</v>
      </c>
      <c r="D251" s="3" t="e">
        <f>VLOOKUP(A251,#REF!,4,FALSE)</f>
        <v>#REF!</v>
      </c>
      <c r="E251" s="25" t="e">
        <f>VLOOKUP(A251,#REF!,9,FALSE)</f>
        <v>#REF!</v>
      </c>
      <c r="F251" s="27" t="e">
        <f>VLOOKUP(A251,#REF!,12,FALSE)</f>
        <v>#REF!</v>
      </c>
      <c r="G251" s="29" t="e">
        <f t="shared" si="31"/>
        <v>#REF!</v>
      </c>
      <c r="H251" s="11" t="e">
        <f>VLOOKUP(A251,#REF!,13,FALSE)</f>
        <v>#REF!</v>
      </c>
      <c r="I251" s="11" t="e">
        <f>VLOOKUP(A251,#REF!,14,FALSE)</f>
        <v>#REF!</v>
      </c>
      <c r="J251" s="5" t="e">
        <f t="shared" si="32"/>
        <v>#REF!</v>
      </c>
      <c r="K251" s="11" t="e">
        <f t="shared" si="33"/>
        <v>#REF!</v>
      </c>
      <c r="L251" s="2" t="e">
        <f t="shared" si="34"/>
        <v>#REF!</v>
      </c>
      <c r="M251" s="5" t="e">
        <f t="shared" si="35"/>
        <v>#REF!</v>
      </c>
      <c r="N251" s="5" t="e">
        <f t="shared" si="36"/>
        <v>#REF!</v>
      </c>
      <c r="O251" s="5" t="e">
        <f t="shared" si="37"/>
        <v>#REF!</v>
      </c>
      <c r="P251" s="5" t="e">
        <f t="shared" si="38"/>
        <v>#REF!</v>
      </c>
    </row>
    <row r="252" spans="1:16" x14ac:dyDescent="0.25">
      <c r="A252" s="23" t="e">
        <f>#REF!</f>
        <v>#REF!</v>
      </c>
      <c r="B252" s="10" t="e">
        <f>VLOOKUP(A252,#REF!,2,FALSE)</f>
        <v>#REF!</v>
      </c>
      <c r="C252" s="3" t="e">
        <f>VLOOKUP(A252,#REF!,3,FALSE)</f>
        <v>#REF!</v>
      </c>
      <c r="D252" s="3" t="e">
        <f>VLOOKUP(A252,#REF!,4,FALSE)</f>
        <v>#REF!</v>
      </c>
      <c r="E252" s="25" t="e">
        <f>VLOOKUP(A252,#REF!,9,FALSE)</f>
        <v>#REF!</v>
      </c>
      <c r="F252" s="27" t="e">
        <f>VLOOKUP(A252,#REF!,12,FALSE)</f>
        <v>#REF!</v>
      </c>
      <c r="G252" s="29" t="e">
        <f t="shared" si="31"/>
        <v>#REF!</v>
      </c>
      <c r="H252" s="11" t="e">
        <f>VLOOKUP(A252,#REF!,13,FALSE)</f>
        <v>#REF!</v>
      </c>
      <c r="I252" s="11" t="e">
        <f>VLOOKUP(A252,#REF!,14,FALSE)</f>
        <v>#REF!</v>
      </c>
      <c r="J252" s="5" t="e">
        <f t="shared" si="32"/>
        <v>#REF!</v>
      </c>
      <c r="K252" s="11" t="e">
        <f t="shared" si="33"/>
        <v>#REF!</v>
      </c>
      <c r="L252" s="2" t="e">
        <f t="shared" si="34"/>
        <v>#REF!</v>
      </c>
      <c r="M252" s="5" t="e">
        <f t="shared" si="35"/>
        <v>#REF!</v>
      </c>
      <c r="N252" s="5" t="e">
        <f t="shared" si="36"/>
        <v>#REF!</v>
      </c>
      <c r="O252" s="5" t="e">
        <f t="shared" si="37"/>
        <v>#REF!</v>
      </c>
      <c r="P252" s="5" t="e">
        <f t="shared" si="38"/>
        <v>#REF!</v>
      </c>
    </row>
    <row r="253" spans="1:16" x14ac:dyDescent="0.25">
      <c r="A253" s="23" t="e">
        <f>#REF!</f>
        <v>#REF!</v>
      </c>
      <c r="B253" s="10" t="e">
        <f>VLOOKUP(A253,#REF!,2,FALSE)</f>
        <v>#REF!</v>
      </c>
      <c r="C253" s="3" t="e">
        <f>VLOOKUP(A253,#REF!,3,FALSE)</f>
        <v>#REF!</v>
      </c>
      <c r="D253" s="3" t="e">
        <f>VLOOKUP(A253,#REF!,4,FALSE)</f>
        <v>#REF!</v>
      </c>
      <c r="E253" s="25" t="e">
        <f>VLOOKUP(A253,#REF!,9,FALSE)</f>
        <v>#REF!</v>
      </c>
      <c r="F253" s="27" t="e">
        <f>VLOOKUP(A253,#REF!,12,FALSE)</f>
        <v>#REF!</v>
      </c>
      <c r="G253" s="29" t="e">
        <f t="shared" si="31"/>
        <v>#REF!</v>
      </c>
      <c r="H253" s="11" t="e">
        <f>VLOOKUP(A253,#REF!,13,FALSE)</f>
        <v>#REF!</v>
      </c>
      <c r="I253" s="11" t="e">
        <f>VLOOKUP(A253,#REF!,14,FALSE)</f>
        <v>#REF!</v>
      </c>
      <c r="J253" s="5" t="e">
        <f t="shared" si="32"/>
        <v>#REF!</v>
      </c>
      <c r="K253" s="11" t="e">
        <f t="shared" si="33"/>
        <v>#REF!</v>
      </c>
      <c r="L253" s="2" t="e">
        <f t="shared" si="34"/>
        <v>#REF!</v>
      </c>
      <c r="M253" s="5" t="e">
        <f t="shared" si="35"/>
        <v>#REF!</v>
      </c>
      <c r="N253" s="5" t="e">
        <f t="shared" si="36"/>
        <v>#REF!</v>
      </c>
      <c r="O253" s="5" t="e">
        <f t="shared" si="37"/>
        <v>#REF!</v>
      </c>
      <c r="P253" s="5" t="e">
        <f t="shared" si="38"/>
        <v>#REF!</v>
      </c>
    </row>
    <row r="254" spans="1:16" x14ac:dyDescent="0.25">
      <c r="A254" s="23" t="e">
        <f>#REF!</f>
        <v>#REF!</v>
      </c>
      <c r="B254" s="10" t="e">
        <f>VLOOKUP(A254,#REF!,2,FALSE)</f>
        <v>#REF!</v>
      </c>
      <c r="C254" s="3" t="e">
        <f>VLOOKUP(A254,#REF!,3,FALSE)</f>
        <v>#REF!</v>
      </c>
      <c r="D254" s="3" t="e">
        <f>VLOOKUP(A254,#REF!,4,FALSE)</f>
        <v>#REF!</v>
      </c>
      <c r="E254" s="25" t="e">
        <f>VLOOKUP(A254,#REF!,9,FALSE)</f>
        <v>#REF!</v>
      </c>
      <c r="F254" s="27" t="e">
        <f>VLOOKUP(A254,#REF!,12,FALSE)</f>
        <v>#REF!</v>
      </c>
      <c r="G254" s="29" t="e">
        <f t="shared" si="31"/>
        <v>#REF!</v>
      </c>
      <c r="H254" s="11" t="e">
        <f>VLOOKUP(A254,#REF!,13,FALSE)</f>
        <v>#REF!</v>
      </c>
      <c r="I254" s="11" t="e">
        <f>VLOOKUP(A254,#REF!,14,FALSE)</f>
        <v>#REF!</v>
      </c>
      <c r="J254" s="5" t="e">
        <f t="shared" si="32"/>
        <v>#REF!</v>
      </c>
      <c r="K254" s="11" t="e">
        <f t="shared" si="33"/>
        <v>#REF!</v>
      </c>
      <c r="L254" s="2" t="e">
        <f t="shared" si="34"/>
        <v>#REF!</v>
      </c>
      <c r="M254" s="5" t="e">
        <f t="shared" si="35"/>
        <v>#REF!</v>
      </c>
      <c r="N254" s="5" t="e">
        <f t="shared" si="36"/>
        <v>#REF!</v>
      </c>
      <c r="O254" s="5" t="e">
        <f t="shared" si="37"/>
        <v>#REF!</v>
      </c>
      <c r="P254" s="5" t="e">
        <f t="shared" si="38"/>
        <v>#REF!</v>
      </c>
    </row>
    <row r="255" spans="1:16" x14ac:dyDescent="0.25">
      <c r="A255" s="23" t="e">
        <f>#REF!</f>
        <v>#REF!</v>
      </c>
      <c r="B255" s="10" t="e">
        <f>VLOOKUP(A255,#REF!,2,FALSE)</f>
        <v>#REF!</v>
      </c>
      <c r="C255" s="3" t="e">
        <f>VLOOKUP(A255,#REF!,3,FALSE)</f>
        <v>#REF!</v>
      </c>
      <c r="D255" s="3" t="e">
        <f>VLOOKUP(A255,#REF!,4,FALSE)</f>
        <v>#REF!</v>
      </c>
      <c r="E255" s="25" t="e">
        <f>VLOOKUP(A255,#REF!,9,FALSE)</f>
        <v>#REF!</v>
      </c>
      <c r="F255" s="27" t="e">
        <f>VLOOKUP(A255,#REF!,12,FALSE)</f>
        <v>#REF!</v>
      </c>
      <c r="G255" s="29" t="e">
        <f t="shared" si="31"/>
        <v>#REF!</v>
      </c>
      <c r="H255" s="11" t="e">
        <f>VLOOKUP(A255,#REF!,13,FALSE)</f>
        <v>#REF!</v>
      </c>
      <c r="I255" s="11" t="e">
        <f>VLOOKUP(A255,#REF!,14,FALSE)</f>
        <v>#REF!</v>
      </c>
      <c r="J255" s="5" t="e">
        <f t="shared" si="32"/>
        <v>#REF!</v>
      </c>
      <c r="K255" s="11" t="e">
        <f t="shared" si="33"/>
        <v>#REF!</v>
      </c>
      <c r="L255" s="2" t="e">
        <f t="shared" si="34"/>
        <v>#REF!</v>
      </c>
      <c r="M255" s="5" t="e">
        <f t="shared" si="35"/>
        <v>#REF!</v>
      </c>
      <c r="N255" s="5" t="e">
        <f t="shared" si="36"/>
        <v>#REF!</v>
      </c>
      <c r="O255" s="5" t="e">
        <f t="shared" si="37"/>
        <v>#REF!</v>
      </c>
      <c r="P255" s="5" t="e">
        <f t="shared" si="38"/>
        <v>#REF!</v>
      </c>
    </row>
    <row r="256" spans="1:16" x14ac:dyDescent="0.25">
      <c r="A256" s="23" t="e">
        <f>#REF!</f>
        <v>#REF!</v>
      </c>
      <c r="B256" s="10" t="e">
        <f>VLOOKUP(A256,#REF!,2,FALSE)</f>
        <v>#REF!</v>
      </c>
      <c r="C256" s="3" t="e">
        <f>VLOOKUP(A256,#REF!,3,FALSE)</f>
        <v>#REF!</v>
      </c>
      <c r="D256" s="3" t="e">
        <f>VLOOKUP(A256,#REF!,4,FALSE)</f>
        <v>#REF!</v>
      </c>
      <c r="E256" s="25" t="e">
        <f>VLOOKUP(A256,#REF!,9,FALSE)</f>
        <v>#REF!</v>
      </c>
      <c r="F256" s="27" t="e">
        <f>VLOOKUP(A256,#REF!,12,FALSE)</f>
        <v>#REF!</v>
      </c>
      <c r="G256" s="29" t="e">
        <f t="shared" si="31"/>
        <v>#REF!</v>
      </c>
      <c r="H256" s="11" t="e">
        <f>VLOOKUP(A256,#REF!,13,FALSE)</f>
        <v>#REF!</v>
      </c>
      <c r="I256" s="11" t="e">
        <f>VLOOKUP(A256,#REF!,14,FALSE)</f>
        <v>#REF!</v>
      </c>
      <c r="J256" s="5" t="e">
        <f t="shared" si="32"/>
        <v>#REF!</v>
      </c>
      <c r="K256" s="11" t="e">
        <f t="shared" si="33"/>
        <v>#REF!</v>
      </c>
      <c r="L256" s="2" t="e">
        <f t="shared" si="34"/>
        <v>#REF!</v>
      </c>
      <c r="M256" s="5" t="e">
        <f t="shared" si="35"/>
        <v>#REF!</v>
      </c>
      <c r="N256" s="5" t="e">
        <f t="shared" si="36"/>
        <v>#REF!</v>
      </c>
      <c r="O256" s="5" t="e">
        <f t="shared" si="37"/>
        <v>#REF!</v>
      </c>
      <c r="P256" s="5" t="e">
        <f t="shared" si="38"/>
        <v>#REF!</v>
      </c>
    </row>
    <row r="257" spans="1:16" x14ac:dyDescent="0.25">
      <c r="A257" s="23" t="e">
        <f>#REF!</f>
        <v>#REF!</v>
      </c>
      <c r="B257" s="10" t="e">
        <f>VLOOKUP(A257,#REF!,2,FALSE)</f>
        <v>#REF!</v>
      </c>
      <c r="C257" s="3" t="e">
        <f>VLOOKUP(A257,#REF!,3,FALSE)</f>
        <v>#REF!</v>
      </c>
      <c r="D257" s="3" t="e">
        <f>VLOOKUP(A257,#REF!,4,FALSE)</f>
        <v>#REF!</v>
      </c>
      <c r="E257" s="25" t="e">
        <f>VLOOKUP(A257,#REF!,9,FALSE)</f>
        <v>#REF!</v>
      </c>
      <c r="F257" s="27" t="e">
        <f>VLOOKUP(A257,#REF!,12,FALSE)</f>
        <v>#REF!</v>
      </c>
      <c r="G257" s="29" t="e">
        <f t="shared" si="31"/>
        <v>#REF!</v>
      </c>
      <c r="H257" s="11" t="e">
        <f>VLOOKUP(A257,#REF!,13,FALSE)</f>
        <v>#REF!</v>
      </c>
      <c r="I257" s="11" t="e">
        <f>VLOOKUP(A257,#REF!,14,FALSE)</f>
        <v>#REF!</v>
      </c>
      <c r="J257" s="5" t="e">
        <f t="shared" si="32"/>
        <v>#REF!</v>
      </c>
      <c r="K257" s="11" t="e">
        <f t="shared" si="33"/>
        <v>#REF!</v>
      </c>
      <c r="L257" s="2" t="e">
        <f t="shared" si="34"/>
        <v>#REF!</v>
      </c>
      <c r="M257" s="5" t="e">
        <f t="shared" si="35"/>
        <v>#REF!</v>
      </c>
      <c r="N257" s="5" t="e">
        <f t="shared" si="36"/>
        <v>#REF!</v>
      </c>
      <c r="O257" s="5" t="e">
        <f t="shared" si="37"/>
        <v>#REF!</v>
      </c>
      <c r="P257" s="5" t="e">
        <f t="shared" si="38"/>
        <v>#REF!</v>
      </c>
    </row>
    <row r="258" spans="1:16" x14ac:dyDescent="0.25">
      <c r="A258" s="23" t="e">
        <f>#REF!</f>
        <v>#REF!</v>
      </c>
      <c r="B258" s="10" t="e">
        <f>VLOOKUP(A258,#REF!,2,FALSE)</f>
        <v>#REF!</v>
      </c>
      <c r="C258" s="3" t="e">
        <f>VLOOKUP(A258,#REF!,3,FALSE)</f>
        <v>#REF!</v>
      </c>
      <c r="D258" s="3" t="e">
        <f>VLOOKUP(A258,#REF!,4,FALSE)</f>
        <v>#REF!</v>
      </c>
      <c r="E258" s="25" t="e">
        <f>VLOOKUP(A258,#REF!,9,FALSE)</f>
        <v>#REF!</v>
      </c>
      <c r="F258" s="27" t="e">
        <f>VLOOKUP(A258,#REF!,12,FALSE)</f>
        <v>#REF!</v>
      </c>
      <c r="G258" s="29" t="e">
        <f t="shared" si="31"/>
        <v>#REF!</v>
      </c>
      <c r="H258" s="11" t="e">
        <f>VLOOKUP(A258,#REF!,13,FALSE)</f>
        <v>#REF!</v>
      </c>
      <c r="I258" s="11" t="e">
        <f>VLOOKUP(A258,#REF!,14,FALSE)</f>
        <v>#REF!</v>
      </c>
      <c r="J258" s="5" t="e">
        <f t="shared" si="32"/>
        <v>#REF!</v>
      </c>
      <c r="K258" s="11" t="e">
        <f t="shared" si="33"/>
        <v>#REF!</v>
      </c>
      <c r="L258" s="2" t="e">
        <f t="shared" si="34"/>
        <v>#REF!</v>
      </c>
      <c r="M258" s="5" t="e">
        <f t="shared" si="35"/>
        <v>#REF!</v>
      </c>
      <c r="N258" s="5" t="e">
        <f t="shared" si="36"/>
        <v>#REF!</v>
      </c>
      <c r="O258" s="5" t="e">
        <f t="shared" si="37"/>
        <v>#REF!</v>
      </c>
      <c r="P258" s="5" t="e">
        <f t="shared" si="38"/>
        <v>#REF!</v>
      </c>
    </row>
    <row r="259" spans="1:16" x14ac:dyDescent="0.25">
      <c r="A259" s="23" t="e">
        <f>#REF!</f>
        <v>#REF!</v>
      </c>
      <c r="B259" s="10" t="e">
        <f>VLOOKUP(A259,#REF!,2,FALSE)</f>
        <v>#REF!</v>
      </c>
      <c r="C259" s="3" t="e">
        <f>VLOOKUP(A259,#REF!,3,FALSE)</f>
        <v>#REF!</v>
      </c>
      <c r="D259" s="3" t="e">
        <f>VLOOKUP(A259,#REF!,4,FALSE)</f>
        <v>#REF!</v>
      </c>
      <c r="E259" s="25" t="e">
        <f>VLOOKUP(A259,#REF!,9,FALSE)</f>
        <v>#REF!</v>
      </c>
      <c r="F259" s="27" t="e">
        <f>VLOOKUP(A259,#REF!,12,FALSE)</f>
        <v>#REF!</v>
      </c>
      <c r="G259" s="29" t="e">
        <f t="shared" si="31"/>
        <v>#REF!</v>
      </c>
      <c r="H259" s="11" t="e">
        <f>VLOOKUP(A259,#REF!,13,FALSE)</f>
        <v>#REF!</v>
      </c>
      <c r="I259" s="11" t="e">
        <f>VLOOKUP(A259,#REF!,14,FALSE)</f>
        <v>#REF!</v>
      </c>
      <c r="J259" s="5" t="e">
        <f t="shared" si="32"/>
        <v>#REF!</v>
      </c>
      <c r="K259" s="11" t="e">
        <f t="shared" si="33"/>
        <v>#REF!</v>
      </c>
      <c r="L259" s="2" t="e">
        <f t="shared" si="34"/>
        <v>#REF!</v>
      </c>
      <c r="M259" s="5" t="e">
        <f t="shared" si="35"/>
        <v>#REF!</v>
      </c>
      <c r="N259" s="5" t="e">
        <f t="shared" si="36"/>
        <v>#REF!</v>
      </c>
      <c r="O259" s="5" t="e">
        <f t="shared" si="37"/>
        <v>#REF!</v>
      </c>
      <c r="P259" s="5" t="e">
        <f t="shared" si="38"/>
        <v>#REF!</v>
      </c>
    </row>
    <row r="260" spans="1:16" x14ac:dyDescent="0.25">
      <c r="A260" s="23" t="e">
        <f>#REF!</f>
        <v>#REF!</v>
      </c>
      <c r="B260" s="10" t="e">
        <f>VLOOKUP(A260,#REF!,2,FALSE)</f>
        <v>#REF!</v>
      </c>
      <c r="C260" s="3" t="e">
        <f>VLOOKUP(A260,#REF!,3,FALSE)</f>
        <v>#REF!</v>
      </c>
      <c r="D260" s="3" t="e">
        <f>VLOOKUP(A260,#REF!,4,FALSE)</f>
        <v>#REF!</v>
      </c>
      <c r="E260" s="25" t="e">
        <f>VLOOKUP(A260,#REF!,9,FALSE)</f>
        <v>#REF!</v>
      </c>
      <c r="F260" s="27" t="e">
        <f>VLOOKUP(A260,#REF!,12,FALSE)</f>
        <v>#REF!</v>
      </c>
      <c r="G260" s="29" t="e">
        <f t="shared" si="31"/>
        <v>#REF!</v>
      </c>
      <c r="H260" s="11" t="e">
        <f>VLOOKUP(A260,#REF!,13,FALSE)</f>
        <v>#REF!</v>
      </c>
      <c r="I260" s="11" t="e">
        <f>VLOOKUP(A260,#REF!,14,FALSE)</f>
        <v>#REF!</v>
      </c>
      <c r="J260" s="5" t="e">
        <f t="shared" si="32"/>
        <v>#REF!</v>
      </c>
      <c r="K260" s="11" t="e">
        <f t="shared" si="33"/>
        <v>#REF!</v>
      </c>
      <c r="L260" s="2" t="e">
        <f t="shared" si="34"/>
        <v>#REF!</v>
      </c>
      <c r="M260" s="5" t="e">
        <f t="shared" si="35"/>
        <v>#REF!</v>
      </c>
      <c r="N260" s="5" t="e">
        <f t="shared" si="36"/>
        <v>#REF!</v>
      </c>
      <c r="O260" s="5" t="e">
        <f t="shared" si="37"/>
        <v>#REF!</v>
      </c>
      <c r="P260" s="5" t="e">
        <f t="shared" si="38"/>
        <v>#REF!</v>
      </c>
    </row>
    <row r="261" spans="1:16" x14ac:dyDescent="0.25">
      <c r="A261" s="23" t="e">
        <f>#REF!</f>
        <v>#REF!</v>
      </c>
      <c r="B261" s="10" t="e">
        <f>VLOOKUP(A261,#REF!,2,FALSE)</f>
        <v>#REF!</v>
      </c>
      <c r="C261" s="3" t="e">
        <f>VLOOKUP(A261,#REF!,3,FALSE)</f>
        <v>#REF!</v>
      </c>
      <c r="D261" s="3" t="e">
        <f>VLOOKUP(A261,#REF!,4,FALSE)</f>
        <v>#REF!</v>
      </c>
      <c r="E261" s="25" t="e">
        <f>VLOOKUP(A261,#REF!,9,FALSE)</f>
        <v>#REF!</v>
      </c>
      <c r="F261" s="27" t="e">
        <f>VLOOKUP(A261,#REF!,12,FALSE)</f>
        <v>#REF!</v>
      </c>
      <c r="G261" s="29" t="e">
        <f t="shared" si="31"/>
        <v>#REF!</v>
      </c>
      <c r="H261" s="11" t="e">
        <f>VLOOKUP(A261,#REF!,13,FALSE)</f>
        <v>#REF!</v>
      </c>
      <c r="I261" s="11" t="e">
        <f>VLOOKUP(A261,#REF!,14,FALSE)</f>
        <v>#REF!</v>
      </c>
      <c r="J261" s="5" t="e">
        <f t="shared" si="32"/>
        <v>#REF!</v>
      </c>
      <c r="K261" s="11" t="e">
        <f t="shared" si="33"/>
        <v>#REF!</v>
      </c>
      <c r="L261" s="2" t="e">
        <f t="shared" si="34"/>
        <v>#REF!</v>
      </c>
      <c r="M261" s="5" t="e">
        <f t="shared" si="35"/>
        <v>#REF!</v>
      </c>
      <c r="N261" s="5" t="e">
        <f t="shared" si="36"/>
        <v>#REF!</v>
      </c>
      <c r="O261" s="5" t="e">
        <f t="shared" si="37"/>
        <v>#REF!</v>
      </c>
      <c r="P261" s="5" t="e">
        <f t="shared" si="38"/>
        <v>#REF!</v>
      </c>
    </row>
    <row r="262" spans="1:16" x14ac:dyDescent="0.25">
      <c r="A262" s="23" t="e">
        <f>#REF!</f>
        <v>#REF!</v>
      </c>
      <c r="B262" s="10" t="e">
        <f>VLOOKUP(A262,#REF!,2,FALSE)</f>
        <v>#REF!</v>
      </c>
      <c r="C262" s="3" t="e">
        <f>VLOOKUP(A262,#REF!,3,FALSE)</f>
        <v>#REF!</v>
      </c>
      <c r="D262" s="3" t="e">
        <f>VLOOKUP(A262,#REF!,4,FALSE)</f>
        <v>#REF!</v>
      </c>
      <c r="E262" s="25" t="e">
        <f>VLOOKUP(A262,#REF!,9,FALSE)</f>
        <v>#REF!</v>
      </c>
      <c r="F262" s="27" t="e">
        <f>VLOOKUP(A262,#REF!,12,FALSE)</f>
        <v>#REF!</v>
      </c>
      <c r="G262" s="29" t="e">
        <f t="shared" si="31"/>
        <v>#REF!</v>
      </c>
      <c r="H262" s="11" t="e">
        <f>VLOOKUP(A262,#REF!,13,FALSE)</f>
        <v>#REF!</v>
      </c>
      <c r="I262" s="11" t="e">
        <f>VLOOKUP(A262,#REF!,14,FALSE)</f>
        <v>#REF!</v>
      </c>
      <c r="J262" s="5" t="e">
        <f t="shared" si="32"/>
        <v>#REF!</v>
      </c>
      <c r="K262" s="11" t="e">
        <f t="shared" si="33"/>
        <v>#REF!</v>
      </c>
      <c r="L262" s="2" t="e">
        <f t="shared" si="34"/>
        <v>#REF!</v>
      </c>
      <c r="M262" s="5" t="e">
        <f t="shared" si="35"/>
        <v>#REF!</v>
      </c>
      <c r="N262" s="5" t="e">
        <f t="shared" si="36"/>
        <v>#REF!</v>
      </c>
      <c r="O262" s="5" t="e">
        <f t="shared" si="37"/>
        <v>#REF!</v>
      </c>
      <c r="P262" s="5" t="e">
        <f t="shared" si="38"/>
        <v>#REF!</v>
      </c>
    </row>
    <row r="263" spans="1:16" x14ac:dyDescent="0.25">
      <c r="A263" s="23" t="e">
        <f>#REF!</f>
        <v>#REF!</v>
      </c>
      <c r="B263" s="10" t="e">
        <f>VLOOKUP(A263,#REF!,2,FALSE)</f>
        <v>#REF!</v>
      </c>
      <c r="C263" s="3" t="e">
        <f>VLOOKUP(A263,#REF!,3,FALSE)</f>
        <v>#REF!</v>
      </c>
      <c r="D263" s="3" t="e">
        <f>VLOOKUP(A263,#REF!,4,FALSE)</f>
        <v>#REF!</v>
      </c>
      <c r="E263" s="25" t="e">
        <f>VLOOKUP(A263,#REF!,9,FALSE)</f>
        <v>#REF!</v>
      </c>
      <c r="F263" s="27" t="e">
        <f>VLOOKUP(A263,#REF!,12,FALSE)</f>
        <v>#REF!</v>
      </c>
      <c r="G263" s="29" t="e">
        <f t="shared" si="31"/>
        <v>#REF!</v>
      </c>
      <c r="H263" s="11" t="e">
        <f>VLOOKUP(A263,#REF!,13,FALSE)</f>
        <v>#REF!</v>
      </c>
      <c r="I263" s="11" t="e">
        <f>VLOOKUP(A263,#REF!,14,FALSE)</f>
        <v>#REF!</v>
      </c>
      <c r="J263" s="5" t="e">
        <f t="shared" si="32"/>
        <v>#REF!</v>
      </c>
      <c r="K263" s="11" t="e">
        <f t="shared" si="33"/>
        <v>#REF!</v>
      </c>
      <c r="L263" s="2" t="e">
        <f t="shared" si="34"/>
        <v>#REF!</v>
      </c>
      <c r="M263" s="5" t="e">
        <f t="shared" si="35"/>
        <v>#REF!</v>
      </c>
      <c r="N263" s="5" t="e">
        <f t="shared" si="36"/>
        <v>#REF!</v>
      </c>
      <c r="O263" s="5" t="e">
        <f t="shared" si="37"/>
        <v>#REF!</v>
      </c>
      <c r="P263" s="5" t="e">
        <f t="shared" si="38"/>
        <v>#REF!</v>
      </c>
    </row>
    <row r="264" spans="1:16" x14ac:dyDescent="0.25">
      <c r="A264" s="23" t="e">
        <f>#REF!</f>
        <v>#REF!</v>
      </c>
      <c r="B264" s="10" t="e">
        <f>VLOOKUP(A264,#REF!,2,FALSE)</f>
        <v>#REF!</v>
      </c>
      <c r="C264" s="3" t="e">
        <f>VLOOKUP(A264,#REF!,3,FALSE)</f>
        <v>#REF!</v>
      </c>
      <c r="D264" s="3" t="e">
        <f>VLOOKUP(A264,#REF!,4,FALSE)</f>
        <v>#REF!</v>
      </c>
      <c r="E264" s="25" t="e">
        <f>VLOOKUP(A264,#REF!,9,FALSE)</f>
        <v>#REF!</v>
      </c>
      <c r="F264" s="27" t="e">
        <f>VLOOKUP(A264,#REF!,12,FALSE)</f>
        <v>#REF!</v>
      </c>
      <c r="G264" s="29" t="e">
        <f t="shared" si="31"/>
        <v>#REF!</v>
      </c>
      <c r="H264" s="11" t="e">
        <f>VLOOKUP(A264,#REF!,13,FALSE)</f>
        <v>#REF!</v>
      </c>
      <c r="I264" s="11" t="e">
        <f>VLOOKUP(A264,#REF!,14,FALSE)</f>
        <v>#REF!</v>
      </c>
      <c r="J264" s="5" t="e">
        <f t="shared" si="32"/>
        <v>#REF!</v>
      </c>
      <c r="K264" s="11" t="e">
        <f t="shared" si="33"/>
        <v>#REF!</v>
      </c>
      <c r="L264" s="2" t="e">
        <f t="shared" si="34"/>
        <v>#REF!</v>
      </c>
      <c r="M264" s="5" t="e">
        <f t="shared" si="35"/>
        <v>#REF!</v>
      </c>
      <c r="N264" s="5" t="e">
        <f t="shared" si="36"/>
        <v>#REF!</v>
      </c>
      <c r="O264" s="5" t="e">
        <f t="shared" si="37"/>
        <v>#REF!</v>
      </c>
      <c r="P264" s="5" t="e">
        <f t="shared" si="38"/>
        <v>#REF!</v>
      </c>
    </row>
    <row r="265" spans="1:16" x14ac:dyDescent="0.25">
      <c r="A265" s="23" t="e">
        <f>#REF!</f>
        <v>#REF!</v>
      </c>
      <c r="B265" s="10" t="e">
        <f>VLOOKUP(A265,#REF!,2,FALSE)</f>
        <v>#REF!</v>
      </c>
      <c r="C265" s="3" t="e">
        <f>VLOOKUP(A265,#REF!,3,FALSE)</f>
        <v>#REF!</v>
      </c>
      <c r="D265" s="3" t="e">
        <f>VLOOKUP(A265,#REF!,4,FALSE)</f>
        <v>#REF!</v>
      </c>
      <c r="E265" s="25" t="e">
        <f>VLOOKUP(A265,#REF!,9,FALSE)</f>
        <v>#REF!</v>
      </c>
      <c r="F265" s="27" t="e">
        <f>VLOOKUP(A265,#REF!,12,FALSE)</f>
        <v>#REF!</v>
      </c>
      <c r="G265" s="29" t="e">
        <f t="shared" si="31"/>
        <v>#REF!</v>
      </c>
      <c r="H265" s="11" t="e">
        <f>VLOOKUP(A265,#REF!,13,FALSE)</f>
        <v>#REF!</v>
      </c>
      <c r="I265" s="11" t="e">
        <f>VLOOKUP(A265,#REF!,14,FALSE)</f>
        <v>#REF!</v>
      </c>
      <c r="J265" s="5" t="e">
        <f t="shared" si="32"/>
        <v>#REF!</v>
      </c>
      <c r="K265" s="11" t="e">
        <f t="shared" si="33"/>
        <v>#REF!</v>
      </c>
      <c r="L265" s="2" t="e">
        <f t="shared" si="34"/>
        <v>#REF!</v>
      </c>
      <c r="M265" s="5" t="e">
        <f t="shared" si="35"/>
        <v>#REF!</v>
      </c>
      <c r="N265" s="5" t="e">
        <f t="shared" si="36"/>
        <v>#REF!</v>
      </c>
      <c r="O265" s="5" t="e">
        <f t="shared" si="37"/>
        <v>#REF!</v>
      </c>
      <c r="P265" s="5" t="e">
        <f t="shared" si="38"/>
        <v>#REF!</v>
      </c>
    </row>
    <row r="266" spans="1:16" x14ac:dyDescent="0.25">
      <c r="A266" s="23" t="e">
        <f>#REF!</f>
        <v>#REF!</v>
      </c>
      <c r="B266" s="10" t="e">
        <f>VLOOKUP(A266,#REF!,2,FALSE)</f>
        <v>#REF!</v>
      </c>
      <c r="C266" s="3" t="e">
        <f>VLOOKUP(A266,#REF!,3,FALSE)</f>
        <v>#REF!</v>
      </c>
      <c r="D266" s="3" t="e">
        <f>VLOOKUP(A266,#REF!,4,FALSE)</f>
        <v>#REF!</v>
      </c>
      <c r="E266" s="25" t="e">
        <f>VLOOKUP(A266,#REF!,9,FALSE)</f>
        <v>#REF!</v>
      </c>
      <c r="F266" s="27" t="e">
        <f>VLOOKUP(A266,#REF!,12,FALSE)</f>
        <v>#REF!</v>
      </c>
      <c r="G266" s="29" t="e">
        <f t="shared" si="31"/>
        <v>#REF!</v>
      </c>
      <c r="H266" s="11" t="e">
        <f>VLOOKUP(A266,#REF!,13,FALSE)</f>
        <v>#REF!</v>
      </c>
      <c r="I266" s="11" t="e">
        <f>VLOOKUP(A266,#REF!,14,FALSE)</f>
        <v>#REF!</v>
      </c>
      <c r="J266" s="5" t="e">
        <f t="shared" si="32"/>
        <v>#REF!</v>
      </c>
      <c r="K266" s="11" t="e">
        <f t="shared" si="33"/>
        <v>#REF!</v>
      </c>
      <c r="L266" s="2" t="e">
        <f t="shared" si="34"/>
        <v>#REF!</v>
      </c>
      <c r="M266" s="5" t="e">
        <f t="shared" si="35"/>
        <v>#REF!</v>
      </c>
      <c r="N266" s="5" t="e">
        <f t="shared" si="36"/>
        <v>#REF!</v>
      </c>
      <c r="O266" s="5" t="e">
        <f t="shared" si="37"/>
        <v>#REF!</v>
      </c>
      <c r="P266" s="5" t="e">
        <f t="shared" si="38"/>
        <v>#REF!</v>
      </c>
    </row>
    <row r="267" spans="1:16" x14ac:dyDescent="0.25">
      <c r="A267" s="23" t="e">
        <f>#REF!</f>
        <v>#REF!</v>
      </c>
      <c r="B267" s="10" t="e">
        <f>VLOOKUP(A267,#REF!,2,FALSE)</f>
        <v>#REF!</v>
      </c>
      <c r="C267" s="3" t="e">
        <f>VLOOKUP(A267,#REF!,3,FALSE)</f>
        <v>#REF!</v>
      </c>
      <c r="D267" s="3" t="e">
        <f>VLOOKUP(A267,#REF!,4,FALSE)</f>
        <v>#REF!</v>
      </c>
      <c r="E267" s="25" t="e">
        <f>VLOOKUP(A267,#REF!,9,FALSE)</f>
        <v>#REF!</v>
      </c>
      <c r="F267" s="27" t="e">
        <f>VLOOKUP(A267,#REF!,12,FALSE)</f>
        <v>#REF!</v>
      </c>
      <c r="G267" s="29" t="e">
        <f t="shared" si="31"/>
        <v>#REF!</v>
      </c>
      <c r="H267" s="11" t="e">
        <f>VLOOKUP(A267,#REF!,13,FALSE)</f>
        <v>#REF!</v>
      </c>
      <c r="I267" s="11" t="e">
        <f>VLOOKUP(A267,#REF!,14,FALSE)</f>
        <v>#REF!</v>
      </c>
      <c r="J267" s="5" t="e">
        <f t="shared" si="32"/>
        <v>#REF!</v>
      </c>
      <c r="K267" s="11" t="e">
        <f t="shared" si="33"/>
        <v>#REF!</v>
      </c>
      <c r="L267" s="2" t="e">
        <f t="shared" si="34"/>
        <v>#REF!</v>
      </c>
      <c r="M267" s="5" t="e">
        <f t="shared" si="35"/>
        <v>#REF!</v>
      </c>
      <c r="N267" s="5" t="e">
        <f t="shared" si="36"/>
        <v>#REF!</v>
      </c>
      <c r="O267" s="5" t="e">
        <f t="shared" si="37"/>
        <v>#REF!</v>
      </c>
      <c r="P267" s="5" t="e">
        <f t="shared" si="38"/>
        <v>#REF!</v>
      </c>
    </row>
    <row r="268" spans="1:16" x14ac:dyDescent="0.25">
      <c r="A268" s="23" t="e">
        <f>#REF!</f>
        <v>#REF!</v>
      </c>
      <c r="B268" s="10" t="e">
        <f>VLOOKUP(A268,#REF!,2,FALSE)</f>
        <v>#REF!</v>
      </c>
      <c r="C268" s="3" t="e">
        <f>VLOOKUP(A268,#REF!,3,FALSE)</f>
        <v>#REF!</v>
      </c>
      <c r="D268" s="3" t="e">
        <f>VLOOKUP(A268,#REF!,4,FALSE)</f>
        <v>#REF!</v>
      </c>
      <c r="E268" s="25" t="e">
        <f>VLOOKUP(A268,#REF!,9,FALSE)</f>
        <v>#REF!</v>
      </c>
      <c r="F268" s="27" t="e">
        <f>VLOOKUP(A268,#REF!,12,FALSE)</f>
        <v>#REF!</v>
      </c>
      <c r="G268" s="29" t="e">
        <f t="shared" si="31"/>
        <v>#REF!</v>
      </c>
      <c r="H268" s="11" t="e">
        <f>VLOOKUP(A268,#REF!,13,FALSE)</f>
        <v>#REF!</v>
      </c>
      <c r="I268" s="11" t="e">
        <f>VLOOKUP(A268,#REF!,14,FALSE)</f>
        <v>#REF!</v>
      </c>
      <c r="J268" s="5" t="e">
        <f t="shared" ref="J268:J275" si="39">F268*2</f>
        <v>#REF!</v>
      </c>
      <c r="K268" s="11" t="e">
        <f t="shared" ref="K268:K275" si="40">J268/H268</f>
        <v>#REF!</v>
      </c>
      <c r="L268" s="2" t="e">
        <f t="shared" ref="L268:L275" si="41">E268</f>
        <v>#REF!</v>
      </c>
      <c r="M268" s="5" t="e">
        <f t="shared" ref="M268:M275" si="42">L268*F268</f>
        <v>#REF!</v>
      </c>
      <c r="N268" s="5" t="e">
        <f t="shared" ref="N268:N275" si="43">L268*H268</f>
        <v>#REF!</v>
      </c>
      <c r="O268" s="5" t="e">
        <f t="shared" ref="O268:O275" si="44">L268*I268</f>
        <v>#REF!</v>
      </c>
      <c r="P268" s="5" t="e">
        <f t="shared" ref="P268:P275" si="45">J268*L268</f>
        <v>#REF!</v>
      </c>
    </row>
    <row r="269" spans="1:16" x14ac:dyDescent="0.25">
      <c r="A269" s="23" t="e">
        <f>#REF!</f>
        <v>#REF!</v>
      </c>
      <c r="B269" s="10" t="e">
        <f>VLOOKUP(A269,#REF!,2,FALSE)</f>
        <v>#REF!</v>
      </c>
      <c r="C269" s="3" t="e">
        <f>VLOOKUP(A269,#REF!,3,FALSE)</f>
        <v>#REF!</v>
      </c>
      <c r="D269" s="3" t="e">
        <f>VLOOKUP(A269,#REF!,4,FALSE)</f>
        <v>#REF!</v>
      </c>
      <c r="E269" s="25" t="e">
        <f>VLOOKUP(A269,#REF!,9,FALSE)</f>
        <v>#REF!</v>
      </c>
      <c r="F269" s="27" t="e">
        <f>VLOOKUP(A269,#REF!,12,FALSE)</f>
        <v>#REF!</v>
      </c>
      <c r="G269" s="29" t="e">
        <f t="shared" ref="G269:G284" si="46">C$5</f>
        <v>#REF!</v>
      </c>
      <c r="H269" s="11" t="e">
        <f>VLOOKUP(A269,#REF!,13,FALSE)</f>
        <v>#REF!</v>
      </c>
      <c r="I269" s="11" t="e">
        <f>VLOOKUP(A269,#REF!,14,FALSE)</f>
        <v>#REF!</v>
      </c>
      <c r="J269" s="5" t="e">
        <f t="shared" si="39"/>
        <v>#REF!</v>
      </c>
      <c r="K269" s="11" t="e">
        <f t="shared" si="40"/>
        <v>#REF!</v>
      </c>
      <c r="L269" s="2" t="e">
        <f t="shared" si="41"/>
        <v>#REF!</v>
      </c>
      <c r="M269" s="5" t="e">
        <f t="shared" si="42"/>
        <v>#REF!</v>
      </c>
      <c r="N269" s="5" t="e">
        <f t="shared" si="43"/>
        <v>#REF!</v>
      </c>
      <c r="O269" s="5" t="e">
        <f t="shared" si="44"/>
        <v>#REF!</v>
      </c>
      <c r="P269" s="5" t="e">
        <f t="shared" si="45"/>
        <v>#REF!</v>
      </c>
    </row>
    <row r="270" spans="1:16" x14ac:dyDescent="0.25">
      <c r="A270" s="23" t="e">
        <f>#REF!</f>
        <v>#REF!</v>
      </c>
      <c r="B270" s="10" t="e">
        <f>VLOOKUP(A270,#REF!,2,FALSE)</f>
        <v>#REF!</v>
      </c>
      <c r="C270" s="3" t="e">
        <f>VLOOKUP(A270,#REF!,3,FALSE)</f>
        <v>#REF!</v>
      </c>
      <c r="D270" s="3" t="e">
        <f>VLOOKUP(A270,#REF!,4,FALSE)</f>
        <v>#REF!</v>
      </c>
      <c r="E270" s="25" t="e">
        <f>VLOOKUP(A270,#REF!,9,FALSE)</f>
        <v>#REF!</v>
      </c>
      <c r="F270" s="27" t="e">
        <f>VLOOKUP(A270,#REF!,12,FALSE)</f>
        <v>#REF!</v>
      </c>
      <c r="G270" s="29" t="e">
        <f t="shared" si="46"/>
        <v>#REF!</v>
      </c>
      <c r="H270" s="11" t="e">
        <f>VLOOKUP(A270,#REF!,13,FALSE)</f>
        <v>#REF!</v>
      </c>
      <c r="I270" s="11" t="e">
        <f>VLOOKUP(A270,#REF!,14,FALSE)</f>
        <v>#REF!</v>
      </c>
      <c r="J270" s="5" t="e">
        <f t="shared" si="39"/>
        <v>#REF!</v>
      </c>
      <c r="K270" s="11" t="e">
        <f t="shared" si="40"/>
        <v>#REF!</v>
      </c>
      <c r="L270" s="2" t="e">
        <f t="shared" si="41"/>
        <v>#REF!</v>
      </c>
      <c r="M270" s="5" t="e">
        <f t="shared" si="42"/>
        <v>#REF!</v>
      </c>
      <c r="N270" s="5" t="e">
        <f t="shared" si="43"/>
        <v>#REF!</v>
      </c>
      <c r="O270" s="5" t="e">
        <f t="shared" si="44"/>
        <v>#REF!</v>
      </c>
      <c r="P270" s="5" t="e">
        <f t="shared" si="45"/>
        <v>#REF!</v>
      </c>
    </row>
    <row r="271" spans="1:16" x14ac:dyDescent="0.25">
      <c r="A271" s="23" t="e">
        <f>#REF!</f>
        <v>#REF!</v>
      </c>
      <c r="B271" s="10" t="e">
        <f>VLOOKUP(A271,#REF!,2,FALSE)</f>
        <v>#REF!</v>
      </c>
      <c r="C271" s="3" t="e">
        <f>VLOOKUP(A271,#REF!,3,FALSE)</f>
        <v>#REF!</v>
      </c>
      <c r="D271" s="3" t="e">
        <f>VLOOKUP(A271,#REF!,4,FALSE)</f>
        <v>#REF!</v>
      </c>
      <c r="E271" s="25" t="e">
        <f>VLOOKUP(A271,#REF!,9,FALSE)</f>
        <v>#REF!</v>
      </c>
      <c r="F271" s="27" t="e">
        <f>VLOOKUP(A271,#REF!,12,FALSE)</f>
        <v>#REF!</v>
      </c>
      <c r="G271" s="29" t="e">
        <f t="shared" si="46"/>
        <v>#REF!</v>
      </c>
      <c r="H271" s="11" t="e">
        <f>VLOOKUP(A271,#REF!,13,FALSE)</f>
        <v>#REF!</v>
      </c>
      <c r="I271" s="11" t="e">
        <f>VLOOKUP(A271,#REF!,14,FALSE)</f>
        <v>#REF!</v>
      </c>
      <c r="J271" s="5" t="e">
        <f t="shared" si="39"/>
        <v>#REF!</v>
      </c>
      <c r="K271" s="11" t="e">
        <f t="shared" si="40"/>
        <v>#REF!</v>
      </c>
      <c r="L271" s="2" t="e">
        <f t="shared" si="41"/>
        <v>#REF!</v>
      </c>
      <c r="M271" s="5" t="e">
        <f t="shared" si="42"/>
        <v>#REF!</v>
      </c>
      <c r="N271" s="5" t="e">
        <f t="shared" si="43"/>
        <v>#REF!</v>
      </c>
      <c r="O271" s="5" t="e">
        <f t="shared" si="44"/>
        <v>#REF!</v>
      </c>
      <c r="P271" s="5" t="e">
        <f t="shared" si="45"/>
        <v>#REF!</v>
      </c>
    </row>
    <row r="272" spans="1:16" x14ac:dyDescent="0.25">
      <c r="A272" s="23" t="e">
        <f>#REF!</f>
        <v>#REF!</v>
      </c>
      <c r="B272" s="10" t="e">
        <f>VLOOKUP(A272,#REF!,2,FALSE)</f>
        <v>#REF!</v>
      </c>
      <c r="C272" s="3" t="e">
        <f>VLOOKUP(A272,#REF!,3,FALSE)</f>
        <v>#REF!</v>
      </c>
      <c r="D272" s="3" t="e">
        <f>VLOOKUP(A272,#REF!,4,FALSE)</f>
        <v>#REF!</v>
      </c>
      <c r="E272" s="25" t="e">
        <f>VLOOKUP(A272,#REF!,9,FALSE)</f>
        <v>#REF!</v>
      </c>
      <c r="F272" s="27" t="e">
        <f>VLOOKUP(A272,#REF!,12,FALSE)</f>
        <v>#REF!</v>
      </c>
      <c r="G272" s="29" t="e">
        <f t="shared" si="46"/>
        <v>#REF!</v>
      </c>
      <c r="H272" s="11" t="e">
        <f>VLOOKUP(A272,#REF!,13,FALSE)</f>
        <v>#REF!</v>
      </c>
      <c r="I272" s="11" t="e">
        <f>VLOOKUP(A272,#REF!,14,FALSE)</f>
        <v>#REF!</v>
      </c>
      <c r="J272" s="5" t="e">
        <f t="shared" si="39"/>
        <v>#REF!</v>
      </c>
      <c r="K272" s="11" t="e">
        <f t="shared" si="40"/>
        <v>#REF!</v>
      </c>
      <c r="L272" s="2" t="e">
        <f t="shared" si="41"/>
        <v>#REF!</v>
      </c>
      <c r="M272" s="5" t="e">
        <f t="shared" si="42"/>
        <v>#REF!</v>
      </c>
      <c r="N272" s="5" t="e">
        <f t="shared" si="43"/>
        <v>#REF!</v>
      </c>
      <c r="O272" s="5" t="e">
        <f t="shared" si="44"/>
        <v>#REF!</v>
      </c>
      <c r="P272" s="5" t="e">
        <f t="shared" si="45"/>
        <v>#REF!</v>
      </c>
    </row>
    <row r="273" spans="1:16" x14ac:dyDescent="0.25">
      <c r="A273" s="23" t="e">
        <f>#REF!</f>
        <v>#REF!</v>
      </c>
      <c r="B273" s="10" t="e">
        <f>VLOOKUP(A273,#REF!,2,FALSE)</f>
        <v>#REF!</v>
      </c>
      <c r="C273" s="3" t="e">
        <f>VLOOKUP(A273,#REF!,3,FALSE)</f>
        <v>#REF!</v>
      </c>
      <c r="D273" s="3" t="e">
        <f>VLOOKUP(A273,#REF!,4,FALSE)</f>
        <v>#REF!</v>
      </c>
      <c r="E273" s="25" t="e">
        <f>VLOOKUP(A273,#REF!,9,FALSE)</f>
        <v>#REF!</v>
      </c>
      <c r="F273" s="27" t="e">
        <f>VLOOKUP(A273,#REF!,12,FALSE)</f>
        <v>#REF!</v>
      </c>
      <c r="G273" s="29" t="e">
        <f t="shared" si="46"/>
        <v>#REF!</v>
      </c>
      <c r="H273" s="11" t="e">
        <f>VLOOKUP(A273,#REF!,13,FALSE)</f>
        <v>#REF!</v>
      </c>
      <c r="I273" s="11" t="e">
        <f>VLOOKUP(A273,#REF!,14,FALSE)</f>
        <v>#REF!</v>
      </c>
      <c r="J273" s="5" t="e">
        <f t="shared" si="39"/>
        <v>#REF!</v>
      </c>
      <c r="K273" s="11" t="e">
        <f t="shared" si="40"/>
        <v>#REF!</v>
      </c>
      <c r="L273" s="2" t="e">
        <f t="shared" si="41"/>
        <v>#REF!</v>
      </c>
      <c r="M273" s="5" t="e">
        <f t="shared" si="42"/>
        <v>#REF!</v>
      </c>
      <c r="N273" s="5" t="e">
        <f t="shared" si="43"/>
        <v>#REF!</v>
      </c>
      <c r="O273" s="5" t="e">
        <f t="shared" si="44"/>
        <v>#REF!</v>
      </c>
      <c r="P273" s="5" t="e">
        <f t="shared" si="45"/>
        <v>#REF!</v>
      </c>
    </row>
    <row r="274" spans="1:16" x14ac:dyDescent="0.25">
      <c r="A274" s="23" t="e">
        <f>#REF!</f>
        <v>#REF!</v>
      </c>
      <c r="B274" s="10" t="e">
        <f>VLOOKUP(A274,#REF!,2,FALSE)</f>
        <v>#REF!</v>
      </c>
      <c r="C274" s="3" t="e">
        <f>VLOOKUP(A274,#REF!,3,FALSE)</f>
        <v>#REF!</v>
      </c>
      <c r="D274" s="3" t="e">
        <f>VLOOKUP(A274,#REF!,4,FALSE)</f>
        <v>#REF!</v>
      </c>
      <c r="E274" s="25" t="e">
        <f>VLOOKUP(A274,#REF!,9,FALSE)</f>
        <v>#REF!</v>
      </c>
      <c r="F274" s="27" t="e">
        <f>VLOOKUP(A274,#REF!,12,FALSE)</f>
        <v>#REF!</v>
      </c>
      <c r="G274" s="29" t="e">
        <f t="shared" si="46"/>
        <v>#REF!</v>
      </c>
      <c r="H274" s="11" t="e">
        <f>VLOOKUP(A274,#REF!,13,FALSE)</f>
        <v>#REF!</v>
      </c>
      <c r="I274" s="11" t="e">
        <f>VLOOKUP(A274,#REF!,14,FALSE)</f>
        <v>#REF!</v>
      </c>
      <c r="J274" s="5" t="e">
        <f t="shared" si="39"/>
        <v>#REF!</v>
      </c>
      <c r="K274" s="11" t="e">
        <f t="shared" si="40"/>
        <v>#REF!</v>
      </c>
      <c r="L274" s="2" t="e">
        <f t="shared" si="41"/>
        <v>#REF!</v>
      </c>
      <c r="M274" s="5" t="e">
        <f t="shared" si="42"/>
        <v>#REF!</v>
      </c>
      <c r="N274" s="5" t="e">
        <f t="shared" si="43"/>
        <v>#REF!</v>
      </c>
      <c r="O274" s="5" t="e">
        <f t="shared" si="44"/>
        <v>#REF!</v>
      </c>
      <c r="P274" s="5" t="e">
        <f t="shared" si="45"/>
        <v>#REF!</v>
      </c>
    </row>
    <row r="275" spans="1:16" x14ac:dyDescent="0.25">
      <c r="A275" s="23" t="e">
        <f>#REF!</f>
        <v>#REF!</v>
      </c>
      <c r="B275" s="10" t="e">
        <f>VLOOKUP(A275,#REF!,2,FALSE)</f>
        <v>#REF!</v>
      </c>
      <c r="C275" s="3" t="e">
        <f>VLOOKUP(A275,#REF!,3,FALSE)</f>
        <v>#REF!</v>
      </c>
      <c r="D275" s="3" t="e">
        <f>VLOOKUP(A275,#REF!,4,FALSE)</f>
        <v>#REF!</v>
      </c>
      <c r="E275" s="25" t="e">
        <f>VLOOKUP(A275,#REF!,9,FALSE)</f>
        <v>#REF!</v>
      </c>
      <c r="F275" s="27" t="e">
        <f>VLOOKUP(A275,#REF!,12,FALSE)</f>
        <v>#REF!</v>
      </c>
      <c r="G275" s="29" t="e">
        <f t="shared" si="46"/>
        <v>#REF!</v>
      </c>
      <c r="H275" s="11" t="e">
        <f>VLOOKUP(A275,#REF!,13,FALSE)</f>
        <v>#REF!</v>
      </c>
      <c r="I275" s="11" t="e">
        <f>VLOOKUP(A275,#REF!,14,FALSE)</f>
        <v>#REF!</v>
      </c>
      <c r="J275" s="5" t="e">
        <f t="shared" si="39"/>
        <v>#REF!</v>
      </c>
      <c r="K275" s="11" t="e">
        <f t="shared" si="40"/>
        <v>#REF!</v>
      </c>
      <c r="L275" s="2" t="e">
        <f t="shared" si="41"/>
        <v>#REF!</v>
      </c>
      <c r="M275" s="5" t="e">
        <f t="shared" si="42"/>
        <v>#REF!</v>
      </c>
      <c r="N275" s="5" t="e">
        <f t="shared" si="43"/>
        <v>#REF!</v>
      </c>
      <c r="O275" s="5" t="e">
        <f t="shared" si="44"/>
        <v>#REF!</v>
      </c>
      <c r="P275" s="5" t="e">
        <f t="shared" si="45"/>
        <v>#REF!</v>
      </c>
    </row>
    <row r="276" spans="1:16" x14ac:dyDescent="0.25">
      <c r="A276" s="23" t="e">
        <f>#REF!</f>
        <v>#REF!</v>
      </c>
      <c r="B276" s="10" t="e">
        <f>VLOOKUP(A276,#REF!,2,FALSE)</f>
        <v>#REF!</v>
      </c>
      <c r="C276" s="3" t="e">
        <f>VLOOKUP(A276,#REF!,3,FALSE)</f>
        <v>#REF!</v>
      </c>
      <c r="D276" s="3" t="e">
        <f>VLOOKUP(A276,#REF!,4,FALSE)</f>
        <v>#REF!</v>
      </c>
      <c r="E276" s="25" t="e">
        <f>VLOOKUP(A276,#REF!,9,FALSE)</f>
        <v>#REF!</v>
      </c>
      <c r="F276" s="27" t="e">
        <f>VLOOKUP(A276,#REF!,12,FALSE)</f>
        <v>#REF!</v>
      </c>
      <c r="G276" s="29" t="e">
        <f t="shared" si="46"/>
        <v>#REF!</v>
      </c>
      <c r="H276" s="11" t="e">
        <f>VLOOKUP(A276,#REF!,13,FALSE)</f>
        <v>#REF!</v>
      </c>
      <c r="I276" s="11" t="e">
        <f>VLOOKUP(A276,#REF!,14,FALSE)</f>
        <v>#REF!</v>
      </c>
      <c r="J276" s="5" t="e">
        <f t="shared" ref="J276" si="47">F276*2</f>
        <v>#REF!</v>
      </c>
      <c r="K276" s="11" t="e">
        <f t="shared" ref="K276" si="48">J276/H276</f>
        <v>#REF!</v>
      </c>
      <c r="L276" s="2" t="e">
        <f t="shared" ref="L276" si="49">E276</f>
        <v>#REF!</v>
      </c>
      <c r="M276" s="5" t="e">
        <f t="shared" ref="M276" si="50">L276*F276</f>
        <v>#REF!</v>
      </c>
      <c r="N276" s="5" t="e">
        <f t="shared" ref="N276" si="51">L276*H276</f>
        <v>#REF!</v>
      </c>
      <c r="O276" s="5" t="e">
        <f t="shared" ref="O276" si="52">L276*I276</f>
        <v>#REF!</v>
      </c>
      <c r="P276" s="5" t="e">
        <f t="shared" ref="P276" si="53">J276*L276</f>
        <v>#REF!</v>
      </c>
    </row>
    <row r="277" spans="1:16" x14ac:dyDescent="0.25">
      <c r="A277" s="23" t="e">
        <f>#REF!</f>
        <v>#REF!</v>
      </c>
      <c r="B277" s="10" t="e">
        <f>VLOOKUP(A277,#REF!,2,FALSE)</f>
        <v>#REF!</v>
      </c>
      <c r="C277" s="3" t="e">
        <f>VLOOKUP(A277,#REF!,3,FALSE)</f>
        <v>#REF!</v>
      </c>
      <c r="D277" s="3" t="e">
        <f>VLOOKUP(A277,#REF!,4,FALSE)</f>
        <v>#REF!</v>
      </c>
      <c r="E277" s="25" t="e">
        <f>VLOOKUP(A277,#REF!,9,FALSE)</f>
        <v>#REF!</v>
      </c>
      <c r="F277" s="27" t="e">
        <f>VLOOKUP(A277,#REF!,12,FALSE)</f>
        <v>#REF!</v>
      </c>
      <c r="G277" s="29" t="e">
        <f t="shared" si="46"/>
        <v>#REF!</v>
      </c>
      <c r="H277" s="11" t="e">
        <f>VLOOKUP(A277,#REF!,13,FALSE)</f>
        <v>#REF!</v>
      </c>
      <c r="I277" s="11" t="e">
        <f>VLOOKUP(A277,#REF!,14,FALSE)</f>
        <v>#REF!</v>
      </c>
      <c r="J277" s="5" t="e">
        <f t="shared" ref="J277:J283" si="54">F277*2</f>
        <v>#REF!</v>
      </c>
      <c r="K277" s="11" t="e">
        <f t="shared" ref="K277:K283" si="55">J277/H277</f>
        <v>#REF!</v>
      </c>
      <c r="L277" s="2" t="e">
        <f t="shared" ref="L277:L283" si="56">E277</f>
        <v>#REF!</v>
      </c>
      <c r="M277" s="5" t="e">
        <f t="shared" ref="M277:M283" si="57">L277*F277</f>
        <v>#REF!</v>
      </c>
      <c r="N277" s="5" t="e">
        <f t="shared" ref="N277:N283" si="58">L277*H277</f>
        <v>#REF!</v>
      </c>
      <c r="O277" s="5" t="e">
        <f t="shared" ref="O277:O283" si="59">L277*I277</f>
        <v>#REF!</v>
      </c>
      <c r="P277" s="5" t="e">
        <f t="shared" ref="P277:P283" si="60">J277*L277</f>
        <v>#REF!</v>
      </c>
    </row>
    <row r="278" spans="1:16" x14ac:dyDescent="0.25">
      <c r="A278" s="23" t="e">
        <f>#REF!</f>
        <v>#REF!</v>
      </c>
      <c r="B278" s="10" t="e">
        <f>VLOOKUP(A278,#REF!,2,FALSE)</f>
        <v>#REF!</v>
      </c>
      <c r="C278" s="3" t="e">
        <f>VLOOKUP(A278,#REF!,3,FALSE)</f>
        <v>#REF!</v>
      </c>
      <c r="D278" s="3" t="e">
        <f>VLOOKUP(A278,#REF!,4,FALSE)</f>
        <v>#REF!</v>
      </c>
      <c r="E278" s="25" t="e">
        <f>VLOOKUP(A278,#REF!,9,FALSE)</f>
        <v>#REF!</v>
      </c>
      <c r="F278" s="27" t="e">
        <f>VLOOKUP(A278,#REF!,12,FALSE)</f>
        <v>#REF!</v>
      </c>
      <c r="G278" s="29" t="e">
        <f t="shared" si="46"/>
        <v>#REF!</v>
      </c>
      <c r="H278" s="11" t="e">
        <f>VLOOKUP(A278,#REF!,13,FALSE)</f>
        <v>#REF!</v>
      </c>
      <c r="I278" s="11" t="e">
        <f>VLOOKUP(A278,#REF!,14,FALSE)</f>
        <v>#REF!</v>
      </c>
      <c r="J278" s="5" t="e">
        <f t="shared" si="54"/>
        <v>#REF!</v>
      </c>
      <c r="K278" s="11" t="e">
        <f t="shared" si="55"/>
        <v>#REF!</v>
      </c>
      <c r="L278" s="2" t="e">
        <f t="shared" si="56"/>
        <v>#REF!</v>
      </c>
      <c r="M278" s="5" t="e">
        <f t="shared" si="57"/>
        <v>#REF!</v>
      </c>
      <c r="N278" s="5" t="e">
        <f t="shared" si="58"/>
        <v>#REF!</v>
      </c>
      <c r="O278" s="5" t="e">
        <f t="shared" si="59"/>
        <v>#REF!</v>
      </c>
      <c r="P278" s="5" t="e">
        <f t="shared" si="60"/>
        <v>#REF!</v>
      </c>
    </row>
    <row r="279" spans="1:16" x14ac:dyDescent="0.25">
      <c r="A279" s="23" t="e">
        <f>#REF!</f>
        <v>#REF!</v>
      </c>
      <c r="B279" s="10" t="e">
        <f>VLOOKUP(A279,#REF!,2,FALSE)</f>
        <v>#REF!</v>
      </c>
      <c r="C279" s="3" t="e">
        <f>VLOOKUP(A279,#REF!,3,FALSE)</f>
        <v>#REF!</v>
      </c>
      <c r="D279" s="3" t="e">
        <f>VLOOKUP(A279,#REF!,4,FALSE)</f>
        <v>#REF!</v>
      </c>
      <c r="E279" s="25" t="e">
        <f>VLOOKUP(A279,#REF!,9,FALSE)</f>
        <v>#REF!</v>
      </c>
      <c r="F279" s="27" t="e">
        <f>VLOOKUP(A279,#REF!,12,FALSE)</f>
        <v>#REF!</v>
      </c>
      <c r="G279" s="29" t="e">
        <f t="shared" si="46"/>
        <v>#REF!</v>
      </c>
      <c r="H279" s="11" t="e">
        <f>VLOOKUP(A279,#REF!,13,FALSE)</f>
        <v>#REF!</v>
      </c>
      <c r="I279" s="11" t="e">
        <f>VLOOKUP(A279,#REF!,14,FALSE)</f>
        <v>#REF!</v>
      </c>
      <c r="J279" s="5" t="e">
        <f t="shared" si="54"/>
        <v>#REF!</v>
      </c>
      <c r="K279" s="11" t="e">
        <f t="shared" si="55"/>
        <v>#REF!</v>
      </c>
      <c r="L279" s="2" t="e">
        <f t="shared" si="56"/>
        <v>#REF!</v>
      </c>
      <c r="M279" s="5" t="e">
        <f t="shared" si="57"/>
        <v>#REF!</v>
      </c>
      <c r="N279" s="5" t="e">
        <f t="shared" si="58"/>
        <v>#REF!</v>
      </c>
      <c r="O279" s="5" t="e">
        <f t="shared" si="59"/>
        <v>#REF!</v>
      </c>
      <c r="P279" s="5" t="e">
        <f t="shared" si="60"/>
        <v>#REF!</v>
      </c>
    </row>
    <row r="280" spans="1:16" x14ac:dyDescent="0.25">
      <c r="A280" s="23" t="e">
        <f>#REF!</f>
        <v>#REF!</v>
      </c>
      <c r="B280" s="10" t="e">
        <f>VLOOKUP(A280,#REF!,2,FALSE)</f>
        <v>#REF!</v>
      </c>
      <c r="C280" s="3" t="e">
        <f>VLOOKUP(A280,#REF!,3,FALSE)</f>
        <v>#REF!</v>
      </c>
      <c r="D280" s="3" t="e">
        <f>VLOOKUP(A280,#REF!,4,FALSE)</f>
        <v>#REF!</v>
      </c>
      <c r="E280" s="25" t="e">
        <f>VLOOKUP(A280,#REF!,9,FALSE)</f>
        <v>#REF!</v>
      </c>
      <c r="F280" s="27" t="e">
        <f>VLOOKUP(A280,#REF!,12,FALSE)</f>
        <v>#REF!</v>
      </c>
      <c r="G280" s="29" t="e">
        <f t="shared" si="46"/>
        <v>#REF!</v>
      </c>
      <c r="H280" s="11" t="e">
        <f>VLOOKUP(A280,#REF!,13,FALSE)</f>
        <v>#REF!</v>
      </c>
      <c r="I280" s="11" t="e">
        <f>VLOOKUP(A280,#REF!,14,FALSE)</f>
        <v>#REF!</v>
      </c>
      <c r="J280" s="5" t="e">
        <f t="shared" si="54"/>
        <v>#REF!</v>
      </c>
      <c r="K280" s="11" t="e">
        <f t="shared" si="55"/>
        <v>#REF!</v>
      </c>
      <c r="L280" s="2" t="e">
        <f t="shared" si="56"/>
        <v>#REF!</v>
      </c>
      <c r="M280" s="5" t="e">
        <f t="shared" si="57"/>
        <v>#REF!</v>
      </c>
      <c r="N280" s="5" t="e">
        <f t="shared" si="58"/>
        <v>#REF!</v>
      </c>
      <c r="O280" s="5" t="e">
        <f t="shared" si="59"/>
        <v>#REF!</v>
      </c>
      <c r="P280" s="5" t="e">
        <f t="shared" si="60"/>
        <v>#REF!</v>
      </c>
    </row>
    <row r="281" spans="1:16" x14ac:dyDescent="0.25">
      <c r="A281" s="23" t="e">
        <f>#REF!</f>
        <v>#REF!</v>
      </c>
      <c r="B281" s="10" t="e">
        <f>VLOOKUP(A281,#REF!,2,FALSE)</f>
        <v>#REF!</v>
      </c>
      <c r="C281" s="3" t="e">
        <f>VLOOKUP(A281,#REF!,3,FALSE)</f>
        <v>#REF!</v>
      </c>
      <c r="D281" s="3" t="e">
        <f>VLOOKUP(A281,#REF!,4,FALSE)</f>
        <v>#REF!</v>
      </c>
      <c r="E281" s="25" t="e">
        <f>VLOOKUP(A281,#REF!,9,FALSE)</f>
        <v>#REF!</v>
      </c>
      <c r="F281" s="27" t="e">
        <f>VLOOKUP(A281,#REF!,12,FALSE)</f>
        <v>#REF!</v>
      </c>
      <c r="G281" s="29" t="e">
        <f t="shared" si="46"/>
        <v>#REF!</v>
      </c>
      <c r="H281" s="11" t="e">
        <f>VLOOKUP(A281,#REF!,13,FALSE)</f>
        <v>#REF!</v>
      </c>
      <c r="I281" s="11" t="e">
        <f>VLOOKUP(A281,#REF!,14,FALSE)</f>
        <v>#REF!</v>
      </c>
      <c r="J281" s="5" t="e">
        <f t="shared" si="54"/>
        <v>#REF!</v>
      </c>
      <c r="K281" s="11" t="e">
        <f t="shared" si="55"/>
        <v>#REF!</v>
      </c>
      <c r="L281" s="2" t="e">
        <f t="shared" si="56"/>
        <v>#REF!</v>
      </c>
      <c r="M281" s="5" t="e">
        <f t="shared" si="57"/>
        <v>#REF!</v>
      </c>
      <c r="N281" s="5" t="e">
        <f t="shared" si="58"/>
        <v>#REF!</v>
      </c>
      <c r="O281" s="5" t="e">
        <f t="shared" si="59"/>
        <v>#REF!</v>
      </c>
      <c r="P281" s="5" t="e">
        <f t="shared" si="60"/>
        <v>#REF!</v>
      </c>
    </row>
    <row r="282" spans="1:16" x14ac:dyDescent="0.25">
      <c r="A282" s="23" t="e">
        <f>#REF!</f>
        <v>#REF!</v>
      </c>
      <c r="B282" s="10" t="e">
        <f>VLOOKUP(A282,#REF!,2,FALSE)</f>
        <v>#REF!</v>
      </c>
      <c r="C282" s="3" t="e">
        <f>VLOOKUP(A282,#REF!,3,FALSE)</f>
        <v>#REF!</v>
      </c>
      <c r="D282" s="3" t="e">
        <f>VLOOKUP(A282,#REF!,4,FALSE)</f>
        <v>#REF!</v>
      </c>
      <c r="E282" s="25" t="e">
        <f>VLOOKUP(A282,#REF!,9,FALSE)</f>
        <v>#REF!</v>
      </c>
      <c r="F282" s="27" t="e">
        <f>VLOOKUP(A282,#REF!,12,FALSE)</f>
        <v>#REF!</v>
      </c>
      <c r="G282" s="29" t="e">
        <f t="shared" si="46"/>
        <v>#REF!</v>
      </c>
      <c r="H282" s="11" t="e">
        <f>VLOOKUP(A282,#REF!,13,FALSE)</f>
        <v>#REF!</v>
      </c>
      <c r="I282" s="11" t="e">
        <f>VLOOKUP(A282,#REF!,14,FALSE)</f>
        <v>#REF!</v>
      </c>
      <c r="J282" s="5" t="e">
        <f t="shared" si="54"/>
        <v>#REF!</v>
      </c>
      <c r="K282" s="11" t="e">
        <f t="shared" si="55"/>
        <v>#REF!</v>
      </c>
      <c r="L282" s="2" t="e">
        <f t="shared" si="56"/>
        <v>#REF!</v>
      </c>
      <c r="M282" s="5" t="e">
        <f t="shared" si="57"/>
        <v>#REF!</v>
      </c>
      <c r="N282" s="5" t="e">
        <f t="shared" si="58"/>
        <v>#REF!</v>
      </c>
      <c r="O282" s="5" t="e">
        <f t="shared" si="59"/>
        <v>#REF!</v>
      </c>
      <c r="P282" s="5" t="e">
        <f t="shared" si="60"/>
        <v>#REF!</v>
      </c>
    </row>
    <row r="283" spans="1:16" x14ac:dyDescent="0.25">
      <c r="A283" s="23" t="e">
        <f>#REF!</f>
        <v>#REF!</v>
      </c>
      <c r="B283" s="10" t="e">
        <f>VLOOKUP(A283,#REF!,2,FALSE)</f>
        <v>#REF!</v>
      </c>
      <c r="C283" s="3" t="e">
        <f>VLOOKUP(A283,#REF!,3,FALSE)</f>
        <v>#REF!</v>
      </c>
      <c r="D283" s="3" t="e">
        <f>VLOOKUP(A283,#REF!,4,FALSE)</f>
        <v>#REF!</v>
      </c>
      <c r="E283" s="25" t="e">
        <f>VLOOKUP(A283,#REF!,9,FALSE)</f>
        <v>#REF!</v>
      </c>
      <c r="F283" s="27" t="e">
        <f>VLOOKUP(A283,#REF!,12,FALSE)</f>
        <v>#REF!</v>
      </c>
      <c r="G283" s="29" t="e">
        <f t="shared" si="46"/>
        <v>#REF!</v>
      </c>
      <c r="H283" s="11" t="e">
        <f>VLOOKUP(A283,#REF!,13,FALSE)</f>
        <v>#REF!</v>
      </c>
      <c r="I283" s="11" t="e">
        <f>VLOOKUP(A283,#REF!,14,FALSE)</f>
        <v>#REF!</v>
      </c>
      <c r="J283" s="5" t="e">
        <f t="shared" si="54"/>
        <v>#REF!</v>
      </c>
      <c r="K283" s="11" t="e">
        <f t="shared" si="55"/>
        <v>#REF!</v>
      </c>
      <c r="L283" s="2" t="e">
        <f t="shared" si="56"/>
        <v>#REF!</v>
      </c>
      <c r="M283" s="5" t="e">
        <f t="shared" si="57"/>
        <v>#REF!</v>
      </c>
      <c r="N283" s="5" t="e">
        <f t="shared" si="58"/>
        <v>#REF!</v>
      </c>
      <c r="O283" s="5" t="e">
        <f t="shared" si="59"/>
        <v>#REF!</v>
      </c>
      <c r="P283" s="5" t="e">
        <f t="shared" si="60"/>
        <v>#REF!</v>
      </c>
    </row>
    <row r="284" spans="1:16" x14ac:dyDescent="0.25">
      <c r="A284" s="23" t="e">
        <f>#REF!</f>
        <v>#REF!</v>
      </c>
      <c r="B284" s="10" t="e">
        <f>VLOOKUP(A284,#REF!,2,FALSE)</f>
        <v>#REF!</v>
      </c>
      <c r="C284" s="3" t="e">
        <f>VLOOKUP(A284,#REF!,3,FALSE)</f>
        <v>#REF!</v>
      </c>
      <c r="D284" s="3" t="e">
        <f>VLOOKUP(A284,#REF!,4,FALSE)</f>
        <v>#REF!</v>
      </c>
      <c r="E284" s="25" t="e">
        <f>VLOOKUP(A284,#REF!,9,FALSE)</f>
        <v>#REF!</v>
      </c>
      <c r="F284" s="27" t="e">
        <f>VLOOKUP(A284,#REF!,12,FALSE)</f>
        <v>#REF!</v>
      </c>
      <c r="G284" s="29" t="e">
        <f t="shared" si="46"/>
        <v>#REF!</v>
      </c>
      <c r="H284" s="11" t="e">
        <f>VLOOKUP(A284,#REF!,13,FALSE)</f>
        <v>#REF!</v>
      </c>
      <c r="I284" s="11" t="e">
        <f>VLOOKUP(A284,#REF!,14,FALSE)</f>
        <v>#REF!</v>
      </c>
      <c r="J284" s="5" t="e">
        <f t="shared" ref="J284" si="61">F284*2</f>
        <v>#REF!</v>
      </c>
      <c r="K284" s="11" t="e">
        <f t="shared" ref="K284" si="62">J284/H284</f>
        <v>#REF!</v>
      </c>
      <c r="L284" s="2" t="e">
        <f t="shared" ref="L284" si="63">E284</f>
        <v>#REF!</v>
      </c>
      <c r="M284" s="5" t="e">
        <f t="shared" ref="M284" si="64">L284*F284</f>
        <v>#REF!</v>
      </c>
      <c r="N284" s="5" t="e">
        <f t="shared" ref="N284" si="65">L284*H284</f>
        <v>#REF!</v>
      </c>
      <c r="O284" s="5" t="e">
        <f t="shared" ref="O284" si="66">L284*I284</f>
        <v>#REF!</v>
      </c>
      <c r="P284" s="5" t="e">
        <f t="shared" ref="P284" si="67">J284*L284</f>
        <v>#REF!</v>
      </c>
    </row>
  </sheetData>
  <sheetProtection sort="0" autoFilter="0"/>
  <autoFilter ref="A11:P275" xr:uid="{00000000-0009-0000-0000-000003000000}"/>
  <mergeCells count="8">
    <mergeCell ref="M7:M8"/>
    <mergeCell ref="N7:N8"/>
    <mergeCell ref="F3:H4"/>
    <mergeCell ref="J3:L4"/>
    <mergeCell ref="J7:J8"/>
    <mergeCell ref="K7:K8"/>
    <mergeCell ref="L7:L8"/>
    <mergeCell ref="F6:H8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</sheetPr>
  <dimension ref="A1:Z284"/>
  <sheetViews>
    <sheetView workbookViewId="0">
      <pane ySplit="11" topLeftCell="A12" activePane="bottomLeft" state="frozen"/>
      <selection activeCell="N9" sqref="N9"/>
      <selection pane="bottomLeft" activeCell="D288" sqref="D288"/>
    </sheetView>
  </sheetViews>
  <sheetFormatPr baseColWidth="10" defaultColWidth="19.42578125" defaultRowHeight="15" x14ac:dyDescent="0.25"/>
  <cols>
    <col min="3" max="3" width="27.140625" customWidth="1"/>
    <col min="4" max="4" width="14.7109375" customWidth="1"/>
  </cols>
  <sheetData>
    <row r="1" spans="1:26" x14ac:dyDescent="0.25">
      <c r="J1" s="9"/>
      <c r="K1" s="9"/>
    </row>
    <row r="2" spans="1:26" ht="15.75" thickBot="1" x14ac:dyDescent="0.3">
      <c r="J2" s="9"/>
      <c r="K2" s="9"/>
    </row>
    <row r="3" spans="1:26" ht="14.45" customHeight="1" x14ac:dyDescent="0.25">
      <c r="B3" s="1" t="s">
        <v>17</v>
      </c>
      <c r="C3" s="19" t="e">
        <f>#REF!</f>
        <v>#REF!</v>
      </c>
      <c r="D3" s="20"/>
      <c r="F3" s="100" t="s">
        <v>0</v>
      </c>
      <c r="G3" s="100"/>
      <c r="H3" s="100"/>
      <c r="I3" s="18"/>
      <c r="J3" s="101" t="e">
        <f>#REF!</f>
        <v>#REF!</v>
      </c>
      <c r="K3" s="102"/>
      <c r="L3" s="103"/>
      <c r="V3" t="s">
        <v>20</v>
      </c>
      <c r="W3" t="s">
        <v>9</v>
      </c>
      <c r="X3" t="s">
        <v>18</v>
      </c>
      <c r="Y3" t="s">
        <v>10</v>
      </c>
    </row>
    <row r="4" spans="1:26" ht="15" customHeight="1" thickBot="1" x14ac:dyDescent="0.3">
      <c r="B4" s="1" t="s">
        <v>16</v>
      </c>
      <c r="C4" s="19" t="e">
        <f>#REF!</f>
        <v>#REF!</v>
      </c>
      <c r="D4" s="20"/>
      <c r="F4" s="100"/>
      <c r="G4" s="100"/>
      <c r="H4" s="100"/>
      <c r="I4" s="18"/>
      <c r="J4" s="104"/>
      <c r="K4" s="105"/>
      <c r="L4" s="106"/>
      <c r="T4" s="12" t="s">
        <v>22</v>
      </c>
      <c r="U4" s="12"/>
      <c r="V4" s="13">
        <f>SUMIF($T$15:$T$275,"Textil",L15:L275)</f>
        <v>0</v>
      </c>
      <c r="W4" s="13">
        <f>SUMIF($T$15:$T$275,"Textil",M15:M275)</f>
        <v>0</v>
      </c>
      <c r="X4" s="13">
        <f>SUMIF($T$15:$T$275,"Textil",N15:N275)</f>
        <v>0</v>
      </c>
      <c r="Y4" s="13">
        <f>SUMIF($T$15:$T$275,"Textil",P15:P275)</f>
        <v>0</v>
      </c>
    </row>
    <row r="5" spans="1:26" ht="14.45" customHeight="1" x14ac:dyDescent="0.25">
      <c r="B5" s="1" t="s">
        <v>331</v>
      </c>
      <c r="C5" s="21" t="e">
        <f>#REF!</f>
        <v>#REF!</v>
      </c>
      <c r="D5" s="17" t="s">
        <v>25</v>
      </c>
      <c r="T5" s="12" t="s">
        <v>23</v>
      </c>
      <c r="U5" s="12"/>
      <c r="V5" s="13">
        <f>SUMIF($T$15:$T$275,"Footwear",L15:L275)</f>
        <v>0</v>
      </c>
      <c r="W5" s="13">
        <f>SUMIF($T$15:$T$275,"Footwear",M15:M275)</f>
        <v>0</v>
      </c>
      <c r="X5" s="13">
        <f>SUMIF($T$15:$T$275,"Footwear",N15:N275)</f>
        <v>0</v>
      </c>
      <c r="Y5" s="13">
        <f>SUMIF($T$15:$T$275,"Footwear",P15:P275)</f>
        <v>0</v>
      </c>
    </row>
    <row r="6" spans="1:26" ht="15" customHeight="1" x14ac:dyDescent="0.25">
      <c r="B6" s="1" t="s">
        <v>328</v>
      </c>
      <c r="C6" s="21" t="e">
        <f>#REF!</f>
        <v>#REF!</v>
      </c>
      <c r="D6" s="17" t="s">
        <v>25</v>
      </c>
      <c r="F6" s="99" t="s">
        <v>32</v>
      </c>
      <c r="G6" s="99"/>
      <c r="H6" s="99"/>
      <c r="J6" t="s">
        <v>20</v>
      </c>
      <c r="K6" t="s">
        <v>9</v>
      </c>
      <c r="L6" t="s">
        <v>18</v>
      </c>
      <c r="M6" t="s">
        <v>26</v>
      </c>
      <c r="N6" t="s">
        <v>10</v>
      </c>
      <c r="W6" s="14"/>
      <c r="X6" s="14"/>
      <c r="Y6" s="14"/>
      <c r="Z6" s="14"/>
    </row>
    <row r="7" spans="1:26" ht="14.45" customHeight="1" x14ac:dyDescent="0.25">
      <c r="B7" s="1" t="s">
        <v>332</v>
      </c>
      <c r="C7" s="21" t="e">
        <f>#REF!</f>
        <v>#REF!</v>
      </c>
      <c r="D7" s="17" t="s">
        <v>25</v>
      </c>
      <c r="F7" s="99"/>
      <c r="G7" s="99"/>
      <c r="H7" s="99"/>
      <c r="I7" s="18"/>
      <c r="J7" s="89" t="e">
        <f>SUM(E12:E1048576)</f>
        <v>#REF!</v>
      </c>
      <c r="K7" s="80" t="e">
        <f>SUM(M12:M1048576)</f>
        <v>#REF!</v>
      </c>
      <c r="L7" s="80" t="e">
        <f>SUM(N12:N1048576)</f>
        <v>#REF!</v>
      </c>
      <c r="M7" s="80" t="e">
        <f>SUM(O12:O1048576)</f>
        <v>#REF!</v>
      </c>
      <c r="N7" s="80" t="e">
        <f>SUM(P12:P1048576)</f>
        <v>#REF!</v>
      </c>
      <c r="U7" s="12" t="s">
        <v>24</v>
      </c>
      <c r="V7" s="12"/>
      <c r="W7" s="15">
        <f>SUM(V4:V5)</f>
        <v>0</v>
      </c>
      <c r="X7" s="15">
        <f>SUM(W4:W5)</f>
        <v>0</v>
      </c>
      <c r="Y7" s="15">
        <f>SUM(X4:X5)</f>
        <v>0</v>
      </c>
      <c r="Z7" s="15">
        <f>SUM(Y4:Y5)</f>
        <v>0</v>
      </c>
    </row>
    <row r="8" spans="1:26" ht="14.45" customHeight="1" x14ac:dyDescent="0.25">
      <c r="B8" s="1" t="s">
        <v>333</v>
      </c>
      <c r="C8" s="21" t="e">
        <f>#REF!</f>
        <v>#REF!</v>
      </c>
      <c r="D8" s="17" t="s">
        <v>25</v>
      </c>
      <c r="F8" s="99"/>
      <c r="G8" s="99"/>
      <c r="H8" s="99"/>
      <c r="I8" s="18"/>
      <c r="J8" s="90"/>
      <c r="K8" s="81"/>
      <c r="L8" s="81"/>
      <c r="M8" s="81"/>
      <c r="N8" s="81"/>
    </row>
    <row r="9" spans="1:26" x14ac:dyDescent="0.25">
      <c r="J9" s="9"/>
      <c r="K9" s="9"/>
    </row>
    <row r="10" spans="1:26" ht="15.75" thickBot="1" x14ac:dyDescent="0.3">
      <c r="E10" s="16" t="s">
        <v>21</v>
      </c>
      <c r="F10" s="9"/>
      <c r="G10" s="9"/>
    </row>
    <row r="11" spans="1:26" ht="25.5" x14ac:dyDescent="0.25">
      <c r="A11" s="22" t="s">
        <v>1</v>
      </c>
      <c r="B11" s="6" t="s">
        <v>30</v>
      </c>
      <c r="C11" s="7" t="s">
        <v>33</v>
      </c>
      <c r="D11" s="7" t="s">
        <v>31</v>
      </c>
      <c r="E11" s="24" t="s">
        <v>13</v>
      </c>
      <c r="F11" s="26" t="s">
        <v>9</v>
      </c>
      <c r="G11" s="26" t="s">
        <v>29</v>
      </c>
      <c r="H11" s="7" t="s">
        <v>18</v>
      </c>
      <c r="I11" s="7" t="s">
        <v>28</v>
      </c>
      <c r="J11" s="7" t="s">
        <v>10</v>
      </c>
      <c r="K11" s="7" t="s">
        <v>5</v>
      </c>
      <c r="L11" s="7" t="s">
        <v>19</v>
      </c>
      <c r="M11" s="7" t="s">
        <v>6</v>
      </c>
      <c r="N11" s="7" t="s">
        <v>7</v>
      </c>
      <c r="O11" s="7" t="s">
        <v>27</v>
      </c>
      <c r="P11" s="7" t="s">
        <v>8</v>
      </c>
      <c r="T11" s="7" t="s">
        <v>3</v>
      </c>
      <c r="U11" s="7" t="s">
        <v>4</v>
      </c>
      <c r="V11" s="7" t="s">
        <v>2</v>
      </c>
    </row>
    <row r="12" spans="1:26" x14ac:dyDescent="0.25">
      <c r="A12" s="23" t="e">
        <f>#REF!</f>
        <v>#REF!</v>
      </c>
      <c r="B12" s="10" t="e">
        <f>VLOOKUP(A12,#REF!,2,FALSE)</f>
        <v>#REF!</v>
      </c>
      <c r="C12" s="3" t="e">
        <f>VLOOKUP(A12,#REF!,3,FALSE)</f>
        <v>#REF!</v>
      </c>
      <c r="D12" s="3" t="e">
        <f>VLOOKUP(A12,#REF!,4,FALSE)</f>
        <v>#REF!</v>
      </c>
      <c r="E12" s="25" t="e">
        <f>VLOOKUP(A12,#REF!,10,FALSE)</f>
        <v>#REF!</v>
      </c>
      <c r="F12" s="27" t="e">
        <f>VLOOKUP(A12,#REF!,12,FALSE)</f>
        <v>#REF!</v>
      </c>
      <c r="G12" s="29" t="e">
        <f>C$5</f>
        <v>#REF!</v>
      </c>
      <c r="H12" s="11" t="e">
        <f>VLOOKUP(A12,#REF!,13,FALSE)</f>
        <v>#REF!</v>
      </c>
      <c r="I12" s="11" t="e">
        <f>VLOOKUP(A12,#REF!,14,FALSE)</f>
        <v>#REF!</v>
      </c>
      <c r="J12" s="5" t="e">
        <f>F12*2</f>
        <v>#REF!</v>
      </c>
      <c r="K12" s="11" t="e">
        <f t="shared" ref="K12:K14" si="0">J12/H12</f>
        <v>#REF!</v>
      </c>
      <c r="L12" s="2" t="e">
        <f>E12</f>
        <v>#REF!</v>
      </c>
      <c r="M12" s="5" t="e">
        <f>L12*F12</f>
        <v>#REF!</v>
      </c>
      <c r="N12" s="5" t="e">
        <f>L12*H12</f>
        <v>#REF!</v>
      </c>
      <c r="O12" s="5" t="e">
        <f t="shared" ref="O12:O14" si="1">L12*I12</f>
        <v>#REF!</v>
      </c>
      <c r="P12" s="5" t="e">
        <f>J12*L12</f>
        <v>#REF!</v>
      </c>
      <c r="T12" s="34"/>
      <c r="U12" s="34"/>
      <c r="V12" s="34"/>
    </row>
    <row r="13" spans="1:26" x14ac:dyDescent="0.25">
      <c r="A13" s="23" t="e">
        <f>#REF!</f>
        <v>#REF!</v>
      </c>
      <c r="B13" s="10" t="e">
        <f>VLOOKUP(A13,#REF!,2,FALSE)</f>
        <v>#REF!</v>
      </c>
      <c r="C13" s="3" t="e">
        <f>VLOOKUP(A13,#REF!,3,FALSE)</f>
        <v>#REF!</v>
      </c>
      <c r="D13" s="3" t="e">
        <f>VLOOKUP(A13,#REF!,4,FALSE)</f>
        <v>#REF!</v>
      </c>
      <c r="E13" s="25" t="e">
        <f>VLOOKUP(A13,#REF!,10,FALSE)</f>
        <v>#REF!</v>
      </c>
      <c r="F13" s="27" t="e">
        <f>VLOOKUP(A13,#REF!,12,FALSE)</f>
        <v>#REF!</v>
      </c>
      <c r="G13" s="29" t="e">
        <f t="shared" ref="G13:G76" si="2">C$5</f>
        <v>#REF!</v>
      </c>
      <c r="H13" s="11" t="e">
        <f>VLOOKUP(A13,#REF!,13,FALSE)</f>
        <v>#REF!</v>
      </c>
      <c r="I13" s="11" t="e">
        <f>VLOOKUP(A13,#REF!,14,FALSE)</f>
        <v>#REF!</v>
      </c>
      <c r="J13" s="5" t="e">
        <f t="shared" ref="J13:J14" si="3">F13*2</f>
        <v>#REF!</v>
      </c>
      <c r="K13" s="11" t="e">
        <f t="shared" si="0"/>
        <v>#REF!</v>
      </c>
      <c r="L13" s="2" t="e">
        <f t="shared" ref="L13:L14" si="4">E13</f>
        <v>#REF!</v>
      </c>
      <c r="M13" s="5" t="e">
        <f t="shared" ref="M13:M14" si="5">L13*F13</f>
        <v>#REF!</v>
      </c>
      <c r="N13" s="5" t="e">
        <f t="shared" ref="N13:N14" si="6">L13*H13</f>
        <v>#REF!</v>
      </c>
      <c r="O13" s="5" t="e">
        <f t="shared" si="1"/>
        <v>#REF!</v>
      </c>
      <c r="P13" s="5" t="e">
        <f t="shared" ref="P13:P14" si="7">J13*L13</f>
        <v>#REF!</v>
      </c>
      <c r="T13" s="34"/>
      <c r="U13" s="34"/>
      <c r="V13" s="34"/>
    </row>
    <row r="14" spans="1:26" x14ac:dyDescent="0.25">
      <c r="A14" s="23" t="e">
        <f>#REF!</f>
        <v>#REF!</v>
      </c>
      <c r="B14" s="10" t="e">
        <f>VLOOKUP(A14,#REF!,2,FALSE)</f>
        <v>#REF!</v>
      </c>
      <c r="C14" s="3" t="e">
        <f>VLOOKUP(A14,#REF!,3,FALSE)</f>
        <v>#REF!</v>
      </c>
      <c r="D14" s="3" t="e">
        <f>VLOOKUP(A14,#REF!,4,FALSE)</f>
        <v>#REF!</v>
      </c>
      <c r="E14" s="25" t="e">
        <f>VLOOKUP(A14,#REF!,10,FALSE)</f>
        <v>#REF!</v>
      </c>
      <c r="F14" s="27" t="e">
        <f>VLOOKUP(A14,#REF!,12,FALSE)</f>
        <v>#REF!</v>
      </c>
      <c r="G14" s="29" t="e">
        <f t="shared" si="2"/>
        <v>#REF!</v>
      </c>
      <c r="H14" s="11" t="e">
        <f>VLOOKUP(A14,#REF!,13,FALSE)</f>
        <v>#REF!</v>
      </c>
      <c r="I14" s="11" t="e">
        <f>VLOOKUP(A14,#REF!,14,FALSE)</f>
        <v>#REF!</v>
      </c>
      <c r="J14" s="5" t="e">
        <f t="shared" si="3"/>
        <v>#REF!</v>
      </c>
      <c r="K14" s="11" t="e">
        <f t="shared" si="0"/>
        <v>#REF!</v>
      </c>
      <c r="L14" s="2" t="e">
        <f t="shared" si="4"/>
        <v>#REF!</v>
      </c>
      <c r="M14" s="5" t="e">
        <f t="shared" si="5"/>
        <v>#REF!</v>
      </c>
      <c r="N14" s="5" t="e">
        <f t="shared" si="6"/>
        <v>#REF!</v>
      </c>
      <c r="O14" s="5" t="e">
        <f t="shared" si="1"/>
        <v>#REF!</v>
      </c>
      <c r="P14" s="5" t="e">
        <f t="shared" si="7"/>
        <v>#REF!</v>
      </c>
      <c r="T14" s="34"/>
      <c r="U14" s="34"/>
      <c r="V14" s="34"/>
    </row>
    <row r="15" spans="1:26" x14ac:dyDescent="0.25">
      <c r="A15" s="23" t="e">
        <f>#REF!</f>
        <v>#REF!</v>
      </c>
      <c r="B15" s="10" t="e">
        <f>VLOOKUP(A15,#REF!,2,FALSE)</f>
        <v>#REF!</v>
      </c>
      <c r="C15" s="3" t="e">
        <f>VLOOKUP(A15,#REF!,3,FALSE)</f>
        <v>#REF!</v>
      </c>
      <c r="D15" s="3" t="e">
        <f>VLOOKUP(A15,#REF!,4,FALSE)</f>
        <v>#REF!</v>
      </c>
      <c r="E15" s="25" t="e">
        <f>VLOOKUP(A15,#REF!,10,FALSE)</f>
        <v>#REF!</v>
      </c>
      <c r="F15" s="27" t="e">
        <f>VLOOKUP(A15,#REF!,12,FALSE)</f>
        <v>#REF!</v>
      </c>
      <c r="G15" s="29" t="e">
        <f t="shared" si="2"/>
        <v>#REF!</v>
      </c>
      <c r="H15" s="11" t="e">
        <f>VLOOKUP(A15,#REF!,13,FALSE)</f>
        <v>#REF!</v>
      </c>
      <c r="I15" s="11" t="e">
        <f>VLOOKUP(A15,#REF!,14,FALSE)</f>
        <v>#REF!</v>
      </c>
      <c r="J15" s="5" t="e">
        <f>F15*2</f>
        <v>#REF!</v>
      </c>
      <c r="K15" s="11" t="e">
        <f>J15/H15</f>
        <v>#REF!</v>
      </c>
      <c r="L15" s="2" t="e">
        <f>E15</f>
        <v>#REF!</v>
      </c>
      <c r="M15" s="5" t="e">
        <f>L15*F15</f>
        <v>#REF!</v>
      </c>
      <c r="N15" s="5" t="e">
        <f>L15*H15</f>
        <v>#REF!</v>
      </c>
      <c r="O15" s="5" t="e">
        <f>L15*I15</f>
        <v>#REF!</v>
      </c>
      <c r="P15" s="5" t="e">
        <f>J15*L15</f>
        <v>#REF!</v>
      </c>
      <c r="S15" t="e">
        <f>IF(T15="Footwear",$C$6,$C$5)</f>
        <v>#REF!</v>
      </c>
      <c r="T15" s="4" t="e">
        <f>#REF!</f>
        <v>#REF!</v>
      </c>
      <c r="U15" s="4" t="e">
        <f>#REF!</f>
        <v>#REF!</v>
      </c>
      <c r="V15" s="4" t="e">
        <f>#REF!</f>
        <v>#REF!</v>
      </c>
    </row>
    <row r="16" spans="1:26" x14ac:dyDescent="0.25">
      <c r="A16" s="23" t="e">
        <f>#REF!</f>
        <v>#REF!</v>
      </c>
      <c r="B16" s="10" t="e">
        <f>VLOOKUP(A16,#REF!,2,FALSE)</f>
        <v>#REF!</v>
      </c>
      <c r="C16" s="3" t="e">
        <f>VLOOKUP(A16,#REF!,3,FALSE)</f>
        <v>#REF!</v>
      </c>
      <c r="D16" s="3" t="e">
        <f>VLOOKUP(A16,#REF!,4,FALSE)</f>
        <v>#REF!</v>
      </c>
      <c r="E16" s="25" t="e">
        <f>VLOOKUP(A16,#REF!,10,FALSE)</f>
        <v>#REF!</v>
      </c>
      <c r="F16" s="27" t="e">
        <f>VLOOKUP(A16,#REF!,12,FALSE)</f>
        <v>#REF!</v>
      </c>
      <c r="G16" s="29" t="e">
        <f t="shared" si="2"/>
        <v>#REF!</v>
      </c>
      <c r="H16" s="11" t="e">
        <f>VLOOKUP(A16,#REF!,13,FALSE)</f>
        <v>#REF!</v>
      </c>
      <c r="I16" s="11" t="e">
        <f>VLOOKUP(A16,#REF!,14,FALSE)</f>
        <v>#REF!</v>
      </c>
      <c r="J16" s="5" t="e">
        <f t="shared" ref="J16:J79" si="8">F16*2</f>
        <v>#REF!</v>
      </c>
      <c r="K16" s="11" t="e">
        <f t="shared" ref="K16:K79" si="9">J16/H16</f>
        <v>#REF!</v>
      </c>
      <c r="L16" s="2" t="e">
        <f t="shared" ref="L16:L79" si="10">E16</f>
        <v>#REF!</v>
      </c>
      <c r="M16" s="5" t="e">
        <f t="shared" ref="M16:M79" si="11">L16*F16</f>
        <v>#REF!</v>
      </c>
      <c r="N16" s="5" t="e">
        <f t="shared" ref="N16:N79" si="12">L16*H16</f>
        <v>#REF!</v>
      </c>
      <c r="O16" s="5" t="e">
        <f t="shared" ref="O16:O79" si="13">L16*I16</f>
        <v>#REF!</v>
      </c>
      <c r="P16" s="5" t="e">
        <f t="shared" ref="P16:P79" si="14">J16*L16</f>
        <v>#REF!</v>
      </c>
      <c r="S16" t="e">
        <f t="shared" ref="S16:S79" si="15">IF(T16="Footwear",$C$6,$C$5)</f>
        <v>#REF!</v>
      </c>
      <c r="T16" s="4" t="e">
        <f>#REF!</f>
        <v>#REF!</v>
      </c>
      <c r="U16" s="4" t="e">
        <f>#REF!</f>
        <v>#REF!</v>
      </c>
      <c r="V16" s="4" t="e">
        <f>#REF!</f>
        <v>#REF!</v>
      </c>
    </row>
    <row r="17" spans="1:22" x14ac:dyDescent="0.25">
      <c r="A17" s="23" t="e">
        <f>#REF!</f>
        <v>#REF!</v>
      </c>
      <c r="B17" s="10" t="e">
        <f>VLOOKUP(A17,#REF!,2,FALSE)</f>
        <v>#REF!</v>
      </c>
      <c r="C17" s="3" t="e">
        <f>VLOOKUP(A17,#REF!,3,FALSE)</f>
        <v>#REF!</v>
      </c>
      <c r="D17" s="3" t="e">
        <f>VLOOKUP(A17,#REF!,4,FALSE)</f>
        <v>#REF!</v>
      </c>
      <c r="E17" s="25" t="e">
        <f>VLOOKUP(A17,#REF!,10,FALSE)</f>
        <v>#REF!</v>
      </c>
      <c r="F17" s="27" t="e">
        <f>VLOOKUP(A17,#REF!,12,FALSE)</f>
        <v>#REF!</v>
      </c>
      <c r="G17" s="29" t="e">
        <f t="shared" si="2"/>
        <v>#REF!</v>
      </c>
      <c r="H17" s="11" t="e">
        <f>VLOOKUP(A17,#REF!,13,FALSE)</f>
        <v>#REF!</v>
      </c>
      <c r="I17" s="11" t="e">
        <f>VLOOKUP(A17,#REF!,14,FALSE)</f>
        <v>#REF!</v>
      </c>
      <c r="J17" s="5" t="e">
        <f t="shared" si="8"/>
        <v>#REF!</v>
      </c>
      <c r="K17" s="11" t="e">
        <f t="shared" si="9"/>
        <v>#REF!</v>
      </c>
      <c r="L17" s="2" t="e">
        <f t="shared" si="10"/>
        <v>#REF!</v>
      </c>
      <c r="M17" s="5" t="e">
        <f t="shared" si="11"/>
        <v>#REF!</v>
      </c>
      <c r="N17" s="5" t="e">
        <f t="shared" si="12"/>
        <v>#REF!</v>
      </c>
      <c r="O17" s="5" t="e">
        <f t="shared" si="13"/>
        <v>#REF!</v>
      </c>
      <c r="P17" s="5" t="e">
        <f t="shared" si="14"/>
        <v>#REF!</v>
      </c>
      <c r="S17" t="e">
        <f t="shared" si="15"/>
        <v>#REF!</v>
      </c>
      <c r="T17" s="4" t="e">
        <f>#REF!</f>
        <v>#REF!</v>
      </c>
      <c r="U17" s="4" t="e">
        <f>#REF!</f>
        <v>#REF!</v>
      </c>
      <c r="V17" s="4" t="e">
        <f>#REF!</f>
        <v>#REF!</v>
      </c>
    </row>
    <row r="18" spans="1:22" x14ac:dyDescent="0.25">
      <c r="A18" s="23" t="e">
        <f>#REF!</f>
        <v>#REF!</v>
      </c>
      <c r="B18" s="10" t="e">
        <f>VLOOKUP(A18,#REF!,2,FALSE)</f>
        <v>#REF!</v>
      </c>
      <c r="C18" s="3" t="e">
        <f>VLOOKUP(A18,#REF!,3,FALSE)</f>
        <v>#REF!</v>
      </c>
      <c r="D18" s="3" t="e">
        <f>VLOOKUP(A18,#REF!,4,FALSE)</f>
        <v>#REF!</v>
      </c>
      <c r="E18" s="25" t="e">
        <f>VLOOKUP(A18,#REF!,10,FALSE)</f>
        <v>#REF!</v>
      </c>
      <c r="F18" s="27" t="e">
        <f>VLOOKUP(A18,#REF!,12,FALSE)</f>
        <v>#REF!</v>
      </c>
      <c r="G18" s="29" t="e">
        <f t="shared" si="2"/>
        <v>#REF!</v>
      </c>
      <c r="H18" s="11" t="e">
        <f>VLOOKUP(A18,#REF!,13,FALSE)</f>
        <v>#REF!</v>
      </c>
      <c r="I18" s="11" t="e">
        <f>VLOOKUP(A18,#REF!,14,FALSE)</f>
        <v>#REF!</v>
      </c>
      <c r="J18" s="5" t="e">
        <f t="shared" si="8"/>
        <v>#REF!</v>
      </c>
      <c r="K18" s="11" t="e">
        <f t="shared" si="9"/>
        <v>#REF!</v>
      </c>
      <c r="L18" s="2" t="e">
        <f t="shared" si="10"/>
        <v>#REF!</v>
      </c>
      <c r="M18" s="5" t="e">
        <f t="shared" si="11"/>
        <v>#REF!</v>
      </c>
      <c r="N18" s="5" t="e">
        <f t="shared" si="12"/>
        <v>#REF!</v>
      </c>
      <c r="O18" s="5" t="e">
        <f t="shared" si="13"/>
        <v>#REF!</v>
      </c>
      <c r="P18" s="5" t="e">
        <f t="shared" si="14"/>
        <v>#REF!</v>
      </c>
      <c r="S18" t="e">
        <f t="shared" si="15"/>
        <v>#REF!</v>
      </c>
      <c r="T18" s="4" t="e">
        <f>#REF!</f>
        <v>#REF!</v>
      </c>
      <c r="U18" s="4" t="e">
        <f>#REF!</f>
        <v>#REF!</v>
      </c>
      <c r="V18" s="4" t="e">
        <f>#REF!</f>
        <v>#REF!</v>
      </c>
    </row>
    <row r="19" spans="1:22" x14ac:dyDescent="0.25">
      <c r="A19" s="23" t="e">
        <f>#REF!</f>
        <v>#REF!</v>
      </c>
      <c r="B19" s="10" t="e">
        <f>VLOOKUP(A19,#REF!,2,FALSE)</f>
        <v>#REF!</v>
      </c>
      <c r="C19" s="3" t="e">
        <f>VLOOKUP(A19,#REF!,3,FALSE)</f>
        <v>#REF!</v>
      </c>
      <c r="D19" s="3" t="e">
        <f>VLOOKUP(A19,#REF!,4,FALSE)</f>
        <v>#REF!</v>
      </c>
      <c r="E19" s="25" t="e">
        <f>VLOOKUP(A19,#REF!,10,FALSE)</f>
        <v>#REF!</v>
      </c>
      <c r="F19" s="27" t="e">
        <f>VLOOKUP(A19,#REF!,12,FALSE)</f>
        <v>#REF!</v>
      </c>
      <c r="G19" s="29" t="e">
        <f t="shared" si="2"/>
        <v>#REF!</v>
      </c>
      <c r="H19" s="11" t="e">
        <f>VLOOKUP(A19,#REF!,13,FALSE)</f>
        <v>#REF!</v>
      </c>
      <c r="I19" s="11" t="e">
        <f>VLOOKUP(A19,#REF!,14,FALSE)</f>
        <v>#REF!</v>
      </c>
      <c r="J19" s="5" t="e">
        <f t="shared" si="8"/>
        <v>#REF!</v>
      </c>
      <c r="K19" s="11" t="e">
        <f t="shared" si="9"/>
        <v>#REF!</v>
      </c>
      <c r="L19" s="2" t="e">
        <f t="shared" si="10"/>
        <v>#REF!</v>
      </c>
      <c r="M19" s="5" t="e">
        <f t="shared" si="11"/>
        <v>#REF!</v>
      </c>
      <c r="N19" s="5" t="e">
        <f t="shared" si="12"/>
        <v>#REF!</v>
      </c>
      <c r="O19" s="5" t="e">
        <f t="shared" si="13"/>
        <v>#REF!</v>
      </c>
      <c r="P19" s="5" t="e">
        <f t="shared" si="14"/>
        <v>#REF!</v>
      </c>
      <c r="S19" t="e">
        <f t="shared" si="15"/>
        <v>#REF!</v>
      </c>
      <c r="T19" s="4" t="e">
        <f>#REF!</f>
        <v>#REF!</v>
      </c>
      <c r="U19" s="4" t="e">
        <f>#REF!</f>
        <v>#REF!</v>
      </c>
      <c r="V19" s="4" t="e">
        <f>#REF!</f>
        <v>#REF!</v>
      </c>
    </row>
    <row r="20" spans="1:22" x14ac:dyDescent="0.25">
      <c r="A20" s="23" t="e">
        <f>#REF!</f>
        <v>#REF!</v>
      </c>
      <c r="B20" s="10" t="e">
        <f>VLOOKUP(A20,#REF!,2,FALSE)</f>
        <v>#REF!</v>
      </c>
      <c r="C20" s="3" t="e">
        <f>VLOOKUP(A20,#REF!,3,FALSE)</f>
        <v>#REF!</v>
      </c>
      <c r="D20" s="3" t="e">
        <f>VLOOKUP(A20,#REF!,4,FALSE)</f>
        <v>#REF!</v>
      </c>
      <c r="E20" s="25" t="e">
        <f>VLOOKUP(A20,#REF!,10,FALSE)</f>
        <v>#REF!</v>
      </c>
      <c r="F20" s="27" t="e">
        <f>VLOOKUP(A20,#REF!,12,FALSE)</f>
        <v>#REF!</v>
      </c>
      <c r="G20" s="29" t="e">
        <f t="shared" si="2"/>
        <v>#REF!</v>
      </c>
      <c r="H20" s="11" t="e">
        <f>VLOOKUP(A20,#REF!,13,FALSE)</f>
        <v>#REF!</v>
      </c>
      <c r="I20" s="11" t="e">
        <f>VLOOKUP(A20,#REF!,14,FALSE)</f>
        <v>#REF!</v>
      </c>
      <c r="J20" s="5" t="e">
        <f t="shared" si="8"/>
        <v>#REF!</v>
      </c>
      <c r="K20" s="11" t="e">
        <f t="shared" si="9"/>
        <v>#REF!</v>
      </c>
      <c r="L20" s="2" t="e">
        <f t="shared" si="10"/>
        <v>#REF!</v>
      </c>
      <c r="M20" s="5" t="e">
        <f t="shared" si="11"/>
        <v>#REF!</v>
      </c>
      <c r="N20" s="5" t="e">
        <f t="shared" si="12"/>
        <v>#REF!</v>
      </c>
      <c r="O20" s="5" t="e">
        <f t="shared" si="13"/>
        <v>#REF!</v>
      </c>
      <c r="P20" s="5" t="e">
        <f t="shared" si="14"/>
        <v>#REF!</v>
      </c>
      <c r="S20" t="e">
        <f t="shared" si="15"/>
        <v>#REF!</v>
      </c>
      <c r="T20" s="4" t="e">
        <f>#REF!</f>
        <v>#REF!</v>
      </c>
      <c r="U20" s="4" t="e">
        <f>#REF!</f>
        <v>#REF!</v>
      </c>
      <c r="V20" s="4" t="e">
        <f>#REF!</f>
        <v>#REF!</v>
      </c>
    </row>
    <row r="21" spans="1:22" x14ac:dyDescent="0.25">
      <c r="A21" s="23" t="e">
        <f>#REF!</f>
        <v>#REF!</v>
      </c>
      <c r="B21" s="10" t="e">
        <f>VLOOKUP(A21,#REF!,2,FALSE)</f>
        <v>#REF!</v>
      </c>
      <c r="C21" s="3" t="e">
        <f>VLOOKUP(A21,#REF!,3,FALSE)</f>
        <v>#REF!</v>
      </c>
      <c r="D21" s="3" t="e">
        <f>VLOOKUP(A21,#REF!,4,FALSE)</f>
        <v>#REF!</v>
      </c>
      <c r="E21" s="25" t="e">
        <f>VLOOKUP(A21,#REF!,10,FALSE)</f>
        <v>#REF!</v>
      </c>
      <c r="F21" s="27" t="e">
        <f>VLOOKUP(A21,#REF!,12,FALSE)</f>
        <v>#REF!</v>
      </c>
      <c r="G21" s="29" t="e">
        <f t="shared" si="2"/>
        <v>#REF!</v>
      </c>
      <c r="H21" s="11" t="e">
        <f>VLOOKUP(A21,#REF!,13,FALSE)</f>
        <v>#REF!</v>
      </c>
      <c r="I21" s="11" t="e">
        <f>VLOOKUP(A21,#REF!,14,FALSE)</f>
        <v>#REF!</v>
      </c>
      <c r="J21" s="5" t="e">
        <f t="shared" si="8"/>
        <v>#REF!</v>
      </c>
      <c r="K21" s="11" t="e">
        <f t="shared" si="9"/>
        <v>#REF!</v>
      </c>
      <c r="L21" s="2" t="e">
        <f t="shared" si="10"/>
        <v>#REF!</v>
      </c>
      <c r="M21" s="5" t="e">
        <f t="shared" si="11"/>
        <v>#REF!</v>
      </c>
      <c r="N21" s="5" t="e">
        <f t="shared" si="12"/>
        <v>#REF!</v>
      </c>
      <c r="O21" s="5" t="e">
        <f t="shared" si="13"/>
        <v>#REF!</v>
      </c>
      <c r="P21" s="5" t="e">
        <f t="shared" si="14"/>
        <v>#REF!</v>
      </c>
      <c r="S21" t="e">
        <f>IF(T21="Footwear",$C$6,$C$5)</f>
        <v>#REF!</v>
      </c>
      <c r="T21" s="4" t="e">
        <f>#REF!</f>
        <v>#REF!</v>
      </c>
      <c r="U21" s="4" t="e">
        <f>#REF!</f>
        <v>#REF!</v>
      </c>
      <c r="V21" s="4" t="e">
        <f>#REF!</f>
        <v>#REF!</v>
      </c>
    </row>
    <row r="22" spans="1:22" x14ac:dyDescent="0.25">
      <c r="A22" s="23" t="e">
        <f>#REF!</f>
        <v>#REF!</v>
      </c>
      <c r="B22" s="10" t="e">
        <f>VLOOKUP(A22,#REF!,2,FALSE)</f>
        <v>#REF!</v>
      </c>
      <c r="C22" s="3" t="e">
        <f>VLOOKUP(A22,#REF!,3,FALSE)</f>
        <v>#REF!</v>
      </c>
      <c r="D22" s="3" t="e">
        <f>VLOOKUP(A22,#REF!,4,FALSE)</f>
        <v>#REF!</v>
      </c>
      <c r="E22" s="25" t="e">
        <f>VLOOKUP(A22,#REF!,10,FALSE)</f>
        <v>#REF!</v>
      </c>
      <c r="F22" s="27" t="e">
        <f>VLOOKUP(A22,#REF!,12,FALSE)</f>
        <v>#REF!</v>
      </c>
      <c r="G22" s="29" t="e">
        <f t="shared" si="2"/>
        <v>#REF!</v>
      </c>
      <c r="H22" s="11" t="e">
        <f>VLOOKUP(A22,#REF!,13,FALSE)</f>
        <v>#REF!</v>
      </c>
      <c r="I22" s="11" t="e">
        <f>VLOOKUP(A22,#REF!,14,FALSE)</f>
        <v>#REF!</v>
      </c>
      <c r="J22" s="5" t="e">
        <f t="shared" si="8"/>
        <v>#REF!</v>
      </c>
      <c r="K22" s="11" t="e">
        <f t="shared" si="9"/>
        <v>#REF!</v>
      </c>
      <c r="L22" s="2" t="e">
        <f t="shared" si="10"/>
        <v>#REF!</v>
      </c>
      <c r="M22" s="5" t="e">
        <f t="shared" si="11"/>
        <v>#REF!</v>
      </c>
      <c r="N22" s="5" t="e">
        <f t="shared" si="12"/>
        <v>#REF!</v>
      </c>
      <c r="O22" s="5" t="e">
        <f t="shared" si="13"/>
        <v>#REF!</v>
      </c>
      <c r="P22" s="5" t="e">
        <f t="shared" si="14"/>
        <v>#REF!</v>
      </c>
      <c r="S22" t="e">
        <f>IF(T22="Footwear",$C$6,$C$5)</f>
        <v>#REF!</v>
      </c>
      <c r="T22" s="4" t="e">
        <f>#REF!</f>
        <v>#REF!</v>
      </c>
      <c r="U22" s="4" t="e">
        <f>#REF!</f>
        <v>#REF!</v>
      </c>
      <c r="V22" s="4" t="e">
        <f>#REF!</f>
        <v>#REF!</v>
      </c>
    </row>
    <row r="23" spans="1:22" x14ac:dyDescent="0.25">
      <c r="A23" s="23" t="e">
        <f>#REF!</f>
        <v>#REF!</v>
      </c>
      <c r="B23" s="10" t="e">
        <f>VLOOKUP(A23,#REF!,2,FALSE)</f>
        <v>#REF!</v>
      </c>
      <c r="C23" s="3" t="e">
        <f>VLOOKUP(A23,#REF!,3,FALSE)</f>
        <v>#REF!</v>
      </c>
      <c r="D23" s="3" t="e">
        <f>VLOOKUP(A23,#REF!,4,FALSE)</f>
        <v>#REF!</v>
      </c>
      <c r="E23" s="25" t="e">
        <f>VLOOKUP(A23,#REF!,10,FALSE)</f>
        <v>#REF!</v>
      </c>
      <c r="F23" s="27" t="e">
        <f>VLOOKUP(A23,#REF!,12,FALSE)</f>
        <v>#REF!</v>
      </c>
      <c r="G23" s="29" t="e">
        <f t="shared" si="2"/>
        <v>#REF!</v>
      </c>
      <c r="H23" s="11" t="e">
        <f>VLOOKUP(A23,#REF!,13,FALSE)</f>
        <v>#REF!</v>
      </c>
      <c r="I23" s="11" t="e">
        <f>VLOOKUP(A23,#REF!,14,FALSE)</f>
        <v>#REF!</v>
      </c>
      <c r="J23" s="5" t="e">
        <f t="shared" si="8"/>
        <v>#REF!</v>
      </c>
      <c r="K23" s="11" t="e">
        <f t="shared" si="9"/>
        <v>#REF!</v>
      </c>
      <c r="L23" s="2" t="e">
        <f t="shared" si="10"/>
        <v>#REF!</v>
      </c>
      <c r="M23" s="5" t="e">
        <f t="shared" si="11"/>
        <v>#REF!</v>
      </c>
      <c r="N23" s="5" t="e">
        <f t="shared" si="12"/>
        <v>#REF!</v>
      </c>
      <c r="O23" s="5" t="e">
        <f t="shared" si="13"/>
        <v>#REF!</v>
      </c>
      <c r="P23" s="5" t="e">
        <f t="shared" si="14"/>
        <v>#REF!</v>
      </c>
      <c r="S23" t="e">
        <f t="shared" si="15"/>
        <v>#REF!</v>
      </c>
      <c r="T23" s="4" t="e">
        <f>#REF!</f>
        <v>#REF!</v>
      </c>
      <c r="U23" s="4" t="e">
        <f>#REF!</f>
        <v>#REF!</v>
      </c>
      <c r="V23" s="4" t="e">
        <f>#REF!</f>
        <v>#REF!</v>
      </c>
    </row>
    <row r="24" spans="1:22" x14ac:dyDescent="0.25">
      <c r="A24" s="23" t="e">
        <f>#REF!</f>
        <v>#REF!</v>
      </c>
      <c r="B24" s="10" t="e">
        <f>VLOOKUP(A24,#REF!,2,FALSE)</f>
        <v>#REF!</v>
      </c>
      <c r="C24" s="3" t="e">
        <f>VLOOKUP(A24,#REF!,3,FALSE)</f>
        <v>#REF!</v>
      </c>
      <c r="D24" s="3" t="e">
        <f>VLOOKUP(A24,#REF!,4,FALSE)</f>
        <v>#REF!</v>
      </c>
      <c r="E24" s="25" t="e">
        <f>VLOOKUP(A24,#REF!,10,FALSE)</f>
        <v>#REF!</v>
      </c>
      <c r="F24" s="27" t="e">
        <f>VLOOKUP(A24,#REF!,12,FALSE)</f>
        <v>#REF!</v>
      </c>
      <c r="G24" s="29" t="e">
        <f t="shared" si="2"/>
        <v>#REF!</v>
      </c>
      <c r="H24" s="11" t="e">
        <f>VLOOKUP(A24,#REF!,13,FALSE)</f>
        <v>#REF!</v>
      </c>
      <c r="I24" s="11" t="e">
        <f>VLOOKUP(A24,#REF!,14,FALSE)</f>
        <v>#REF!</v>
      </c>
      <c r="J24" s="5" t="e">
        <f t="shared" si="8"/>
        <v>#REF!</v>
      </c>
      <c r="K24" s="11" t="e">
        <f t="shared" si="9"/>
        <v>#REF!</v>
      </c>
      <c r="L24" s="2" t="e">
        <f t="shared" si="10"/>
        <v>#REF!</v>
      </c>
      <c r="M24" s="5" t="e">
        <f t="shared" si="11"/>
        <v>#REF!</v>
      </c>
      <c r="N24" s="5" t="e">
        <f t="shared" si="12"/>
        <v>#REF!</v>
      </c>
      <c r="O24" s="5" t="e">
        <f t="shared" si="13"/>
        <v>#REF!</v>
      </c>
      <c r="P24" s="5" t="e">
        <f t="shared" si="14"/>
        <v>#REF!</v>
      </c>
      <c r="S24" t="e">
        <f t="shared" si="15"/>
        <v>#REF!</v>
      </c>
      <c r="T24" s="4" t="e">
        <f>#REF!</f>
        <v>#REF!</v>
      </c>
      <c r="U24" s="4" t="e">
        <f>#REF!</f>
        <v>#REF!</v>
      </c>
      <c r="V24" s="4" t="e">
        <f>#REF!</f>
        <v>#REF!</v>
      </c>
    </row>
    <row r="25" spans="1:22" x14ac:dyDescent="0.25">
      <c r="A25" s="23" t="e">
        <f>#REF!</f>
        <v>#REF!</v>
      </c>
      <c r="B25" s="10" t="e">
        <f>VLOOKUP(A25,#REF!,2,FALSE)</f>
        <v>#REF!</v>
      </c>
      <c r="C25" s="3" t="e">
        <f>VLOOKUP(A25,#REF!,3,FALSE)</f>
        <v>#REF!</v>
      </c>
      <c r="D25" s="3" t="e">
        <f>VLOOKUP(A25,#REF!,4,FALSE)</f>
        <v>#REF!</v>
      </c>
      <c r="E25" s="25" t="e">
        <f>VLOOKUP(A25,#REF!,10,FALSE)</f>
        <v>#REF!</v>
      </c>
      <c r="F25" s="27" t="e">
        <f>VLOOKUP(A25,#REF!,12,FALSE)</f>
        <v>#REF!</v>
      </c>
      <c r="G25" s="29" t="e">
        <f t="shared" si="2"/>
        <v>#REF!</v>
      </c>
      <c r="H25" s="11" t="e">
        <f>VLOOKUP(A25,#REF!,13,FALSE)</f>
        <v>#REF!</v>
      </c>
      <c r="I25" s="11" t="e">
        <f>VLOOKUP(A25,#REF!,14,FALSE)</f>
        <v>#REF!</v>
      </c>
      <c r="J25" s="5" t="e">
        <f t="shared" si="8"/>
        <v>#REF!</v>
      </c>
      <c r="K25" s="11" t="e">
        <f t="shared" si="9"/>
        <v>#REF!</v>
      </c>
      <c r="L25" s="2" t="e">
        <f t="shared" si="10"/>
        <v>#REF!</v>
      </c>
      <c r="M25" s="5" t="e">
        <f t="shared" si="11"/>
        <v>#REF!</v>
      </c>
      <c r="N25" s="5" t="e">
        <f t="shared" si="12"/>
        <v>#REF!</v>
      </c>
      <c r="O25" s="5" t="e">
        <f t="shared" si="13"/>
        <v>#REF!</v>
      </c>
      <c r="P25" s="5" t="e">
        <f t="shared" si="14"/>
        <v>#REF!</v>
      </c>
      <c r="S25" t="e">
        <f t="shared" si="15"/>
        <v>#REF!</v>
      </c>
      <c r="T25" s="4" t="e">
        <f>#REF!</f>
        <v>#REF!</v>
      </c>
      <c r="U25" s="4" t="e">
        <f>#REF!</f>
        <v>#REF!</v>
      </c>
      <c r="V25" s="4" t="e">
        <f>#REF!</f>
        <v>#REF!</v>
      </c>
    </row>
    <row r="26" spans="1:22" x14ac:dyDescent="0.25">
      <c r="A26" s="23" t="e">
        <f>#REF!</f>
        <v>#REF!</v>
      </c>
      <c r="B26" s="10" t="e">
        <f>VLOOKUP(A26,#REF!,2,FALSE)</f>
        <v>#REF!</v>
      </c>
      <c r="C26" s="3" t="e">
        <f>VLOOKUP(A26,#REF!,3,FALSE)</f>
        <v>#REF!</v>
      </c>
      <c r="D26" s="3" t="e">
        <f>VLOOKUP(A26,#REF!,4,FALSE)</f>
        <v>#REF!</v>
      </c>
      <c r="E26" s="25" t="e">
        <f>VLOOKUP(A26,#REF!,10,FALSE)</f>
        <v>#REF!</v>
      </c>
      <c r="F26" s="27" t="e">
        <f>VLOOKUP(A26,#REF!,12,FALSE)</f>
        <v>#REF!</v>
      </c>
      <c r="G26" s="29" t="e">
        <f t="shared" si="2"/>
        <v>#REF!</v>
      </c>
      <c r="H26" s="11" t="e">
        <f>VLOOKUP(A26,#REF!,13,FALSE)</f>
        <v>#REF!</v>
      </c>
      <c r="I26" s="11" t="e">
        <f>VLOOKUP(A26,#REF!,14,FALSE)</f>
        <v>#REF!</v>
      </c>
      <c r="J26" s="5" t="e">
        <f t="shared" si="8"/>
        <v>#REF!</v>
      </c>
      <c r="K26" s="11" t="e">
        <f t="shared" si="9"/>
        <v>#REF!</v>
      </c>
      <c r="L26" s="2" t="e">
        <f t="shared" si="10"/>
        <v>#REF!</v>
      </c>
      <c r="M26" s="5" t="e">
        <f t="shared" si="11"/>
        <v>#REF!</v>
      </c>
      <c r="N26" s="5" t="e">
        <f t="shared" si="12"/>
        <v>#REF!</v>
      </c>
      <c r="O26" s="5" t="e">
        <f t="shared" si="13"/>
        <v>#REF!</v>
      </c>
      <c r="P26" s="5" t="e">
        <f t="shared" si="14"/>
        <v>#REF!</v>
      </c>
      <c r="S26" t="e">
        <f t="shared" si="15"/>
        <v>#REF!</v>
      </c>
      <c r="T26" s="4" t="e">
        <f>#REF!</f>
        <v>#REF!</v>
      </c>
      <c r="U26" s="4" t="e">
        <f>#REF!</f>
        <v>#REF!</v>
      </c>
      <c r="V26" s="4" t="e">
        <f>#REF!</f>
        <v>#REF!</v>
      </c>
    </row>
    <row r="27" spans="1:22" x14ac:dyDescent="0.25">
      <c r="A27" s="23" t="e">
        <f>#REF!</f>
        <v>#REF!</v>
      </c>
      <c r="B27" s="10" t="e">
        <f>VLOOKUP(A27,#REF!,2,FALSE)</f>
        <v>#REF!</v>
      </c>
      <c r="C27" s="3" t="e">
        <f>VLOOKUP(A27,#REF!,3,FALSE)</f>
        <v>#REF!</v>
      </c>
      <c r="D27" s="3" t="e">
        <f>VLOOKUP(A27,#REF!,4,FALSE)</f>
        <v>#REF!</v>
      </c>
      <c r="E27" s="25" t="e">
        <f>VLOOKUP(A27,#REF!,10,FALSE)</f>
        <v>#REF!</v>
      </c>
      <c r="F27" s="27" t="e">
        <f>VLOOKUP(A27,#REF!,12,FALSE)</f>
        <v>#REF!</v>
      </c>
      <c r="G27" s="29" t="e">
        <f t="shared" si="2"/>
        <v>#REF!</v>
      </c>
      <c r="H27" s="11" t="e">
        <f>VLOOKUP(A27,#REF!,13,FALSE)</f>
        <v>#REF!</v>
      </c>
      <c r="I27" s="11" t="e">
        <f>VLOOKUP(A27,#REF!,14,FALSE)</f>
        <v>#REF!</v>
      </c>
      <c r="J27" s="5" t="e">
        <f t="shared" si="8"/>
        <v>#REF!</v>
      </c>
      <c r="K27" s="11" t="e">
        <f t="shared" si="9"/>
        <v>#REF!</v>
      </c>
      <c r="L27" s="2" t="e">
        <f t="shared" si="10"/>
        <v>#REF!</v>
      </c>
      <c r="M27" s="5" t="e">
        <f t="shared" si="11"/>
        <v>#REF!</v>
      </c>
      <c r="N27" s="5" t="e">
        <f t="shared" si="12"/>
        <v>#REF!</v>
      </c>
      <c r="O27" s="5" t="e">
        <f t="shared" si="13"/>
        <v>#REF!</v>
      </c>
      <c r="P27" s="5" t="e">
        <f t="shared" si="14"/>
        <v>#REF!</v>
      </c>
      <c r="S27" t="e">
        <f t="shared" si="15"/>
        <v>#REF!</v>
      </c>
      <c r="T27" s="4" t="e">
        <f>#REF!</f>
        <v>#REF!</v>
      </c>
      <c r="U27" s="4" t="e">
        <f>#REF!</f>
        <v>#REF!</v>
      </c>
      <c r="V27" s="4" t="e">
        <f>#REF!</f>
        <v>#REF!</v>
      </c>
    </row>
    <row r="28" spans="1:22" x14ac:dyDescent="0.25">
      <c r="A28" s="23" t="e">
        <f>#REF!</f>
        <v>#REF!</v>
      </c>
      <c r="B28" s="10" t="e">
        <f>VLOOKUP(A28,#REF!,2,FALSE)</f>
        <v>#REF!</v>
      </c>
      <c r="C28" s="3" t="e">
        <f>VLOOKUP(A28,#REF!,3,FALSE)</f>
        <v>#REF!</v>
      </c>
      <c r="D28" s="3" t="e">
        <f>VLOOKUP(A28,#REF!,4,FALSE)</f>
        <v>#REF!</v>
      </c>
      <c r="E28" s="25" t="e">
        <f>VLOOKUP(A28,#REF!,10,FALSE)</f>
        <v>#REF!</v>
      </c>
      <c r="F28" s="27" t="e">
        <f>VLOOKUP(A28,#REF!,12,FALSE)</f>
        <v>#REF!</v>
      </c>
      <c r="G28" s="29" t="e">
        <f t="shared" si="2"/>
        <v>#REF!</v>
      </c>
      <c r="H28" s="11" t="e">
        <f>VLOOKUP(A28,#REF!,13,FALSE)</f>
        <v>#REF!</v>
      </c>
      <c r="I28" s="11" t="e">
        <f>VLOOKUP(A28,#REF!,14,FALSE)</f>
        <v>#REF!</v>
      </c>
      <c r="J28" s="5" t="e">
        <f t="shared" si="8"/>
        <v>#REF!</v>
      </c>
      <c r="K28" s="11" t="e">
        <f t="shared" si="9"/>
        <v>#REF!</v>
      </c>
      <c r="L28" s="2" t="e">
        <f t="shared" si="10"/>
        <v>#REF!</v>
      </c>
      <c r="M28" s="5" t="e">
        <f t="shared" si="11"/>
        <v>#REF!</v>
      </c>
      <c r="N28" s="5" t="e">
        <f t="shared" si="12"/>
        <v>#REF!</v>
      </c>
      <c r="O28" s="5" t="e">
        <f t="shared" si="13"/>
        <v>#REF!</v>
      </c>
      <c r="P28" s="5" t="e">
        <f t="shared" si="14"/>
        <v>#REF!</v>
      </c>
      <c r="S28" t="e">
        <f t="shared" si="15"/>
        <v>#REF!</v>
      </c>
      <c r="T28" s="4" t="e">
        <f>#REF!</f>
        <v>#REF!</v>
      </c>
      <c r="U28" s="4" t="e">
        <f>#REF!</f>
        <v>#REF!</v>
      </c>
      <c r="V28" s="4" t="e">
        <f>#REF!</f>
        <v>#REF!</v>
      </c>
    </row>
    <row r="29" spans="1:22" x14ac:dyDescent="0.25">
      <c r="A29" s="23" t="e">
        <f>#REF!</f>
        <v>#REF!</v>
      </c>
      <c r="B29" s="10" t="e">
        <f>VLOOKUP(A29,#REF!,2,FALSE)</f>
        <v>#REF!</v>
      </c>
      <c r="C29" s="3" t="e">
        <f>VLOOKUP(A29,#REF!,3,FALSE)</f>
        <v>#REF!</v>
      </c>
      <c r="D29" s="3" t="e">
        <f>VLOOKUP(A29,#REF!,4,FALSE)</f>
        <v>#REF!</v>
      </c>
      <c r="E29" s="25" t="e">
        <f>VLOOKUP(A29,#REF!,10,FALSE)</f>
        <v>#REF!</v>
      </c>
      <c r="F29" s="27" t="e">
        <f>VLOOKUP(A29,#REF!,12,FALSE)</f>
        <v>#REF!</v>
      </c>
      <c r="G29" s="29" t="e">
        <f t="shared" si="2"/>
        <v>#REF!</v>
      </c>
      <c r="H29" s="11" t="e">
        <f>VLOOKUP(A29,#REF!,13,FALSE)</f>
        <v>#REF!</v>
      </c>
      <c r="I29" s="11" t="e">
        <f>VLOOKUP(A29,#REF!,14,FALSE)</f>
        <v>#REF!</v>
      </c>
      <c r="J29" s="5" t="e">
        <f t="shared" si="8"/>
        <v>#REF!</v>
      </c>
      <c r="K29" s="11" t="e">
        <f t="shared" si="9"/>
        <v>#REF!</v>
      </c>
      <c r="L29" s="2" t="e">
        <f t="shared" si="10"/>
        <v>#REF!</v>
      </c>
      <c r="M29" s="5" t="e">
        <f t="shared" si="11"/>
        <v>#REF!</v>
      </c>
      <c r="N29" s="5" t="e">
        <f t="shared" si="12"/>
        <v>#REF!</v>
      </c>
      <c r="O29" s="5" t="e">
        <f t="shared" si="13"/>
        <v>#REF!</v>
      </c>
      <c r="P29" s="5" t="e">
        <f t="shared" si="14"/>
        <v>#REF!</v>
      </c>
      <c r="S29" t="e">
        <f t="shared" si="15"/>
        <v>#REF!</v>
      </c>
      <c r="T29" s="4" t="e">
        <f>#REF!</f>
        <v>#REF!</v>
      </c>
      <c r="U29" s="4" t="e">
        <f>#REF!</f>
        <v>#REF!</v>
      </c>
      <c r="V29" s="4" t="e">
        <f>#REF!</f>
        <v>#REF!</v>
      </c>
    </row>
    <row r="30" spans="1:22" x14ac:dyDescent="0.25">
      <c r="A30" s="23" t="e">
        <f>#REF!</f>
        <v>#REF!</v>
      </c>
      <c r="B30" s="10" t="e">
        <f>VLOOKUP(A30,#REF!,2,FALSE)</f>
        <v>#REF!</v>
      </c>
      <c r="C30" s="3" t="e">
        <f>VLOOKUP(A30,#REF!,3,FALSE)</f>
        <v>#REF!</v>
      </c>
      <c r="D30" s="3" t="e">
        <f>VLOOKUP(A30,#REF!,4,FALSE)</f>
        <v>#REF!</v>
      </c>
      <c r="E30" s="25" t="e">
        <f>VLOOKUP(A30,#REF!,10,FALSE)</f>
        <v>#REF!</v>
      </c>
      <c r="F30" s="27" t="e">
        <f>VLOOKUP(A30,#REF!,12,FALSE)</f>
        <v>#REF!</v>
      </c>
      <c r="G30" s="29" t="e">
        <f t="shared" si="2"/>
        <v>#REF!</v>
      </c>
      <c r="H30" s="11" t="e">
        <f>VLOOKUP(A30,#REF!,13,FALSE)</f>
        <v>#REF!</v>
      </c>
      <c r="I30" s="11" t="e">
        <f>VLOOKUP(A30,#REF!,14,FALSE)</f>
        <v>#REF!</v>
      </c>
      <c r="J30" s="5" t="e">
        <f t="shared" si="8"/>
        <v>#REF!</v>
      </c>
      <c r="K30" s="11" t="e">
        <f t="shared" si="9"/>
        <v>#REF!</v>
      </c>
      <c r="L30" s="2" t="e">
        <f t="shared" si="10"/>
        <v>#REF!</v>
      </c>
      <c r="M30" s="5" t="e">
        <f t="shared" si="11"/>
        <v>#REF!</v>
      </c>
      <c r="N30" s="5" t="e">
        <f t="shared" si="12"/>
        <v>#REF!</v>
      </c>
      <c r="O30" s="5" t="e">
        <f t="shared" si="13"/>
        <v>#REF!</v>
      </c>
      <c r="P30" s="5" t="e">
        <f t="shared" si="14"/>
        <v>#REF!</v>
      </c>
      <c r="S30" t="e">
        <f t="shared" si="15"/>
        <v>#REF!</v>
      </c>
      <c r="T30" s="4" t="e">
        <f>#REF!</f>
        <v>#REF!</v>
      </c>
      <c r="U30" s="4" t="e">
        <f>#REF!</f>
        <v>#REF!</v>
      </c>
      <c r="V30" s="4" t="e">
        <f>#REF!</f>
        <v>#REF!</v>
      </c>
    </row>
    <row r="31" spans="1:22" x14ac:dyDescent="0.25">
      <c r="A31" s="23" t="e">
        <f>#REF!</f>
        <v>#REF!</v>
      </c>
      <c r="B31" s="10" t="e">
        <f>VLOOKUP(A31,#REF!,2,FALSE)</f>
        <v>#REF!</v>
      </c>
      <c r="C31" s="3" t="e">
        <f>VLOOKUP(A31,#REF!,3,FALSE)</f>
        <v>#REF!</v>
      </c>
      <c r="D31" s="3" t="e">
        <f>VLOOKUP(A31,#REF!,4,FALSE)</f>
        <v>#REF!</v>
      </c>
      <c r="E31" s="25" t="e">
        <f>VLOOKUP(A31,#REF!,10,FALSE)</f>
        <v>#REF!</v>
      </c>
      <c r="F31" s="27" t="e">
        <f>VLOOKUP(A31,#REF!,12,FALSE)</f>
        <v>#REF!</v>
      </c>
      <c r="G31" s="29" t="e">
        <f t="shared" si="2"/>
        <v>#REF!</v>
      </c>
      <c r="H31" s="11" t="e">
        <f>VLOOKUP(A31,#REF!,13,FALSE)</f>
        <v>#REF!</v>
      </c>
      <c r="I31" s="11" t="e">
        <f>VLOOKUP(A31,#REF!,14,FALSE)</f>
        <v>#REF!</v>
      </c>
      <c r="J31" s="5" t="e">
        <f t="shared" si="8"/>
        <v>#REF!</v>
      </c>
      <c r="K31" s="11" t="e">
        <f t="shared" si="9"/>
        <v>#REF!</v>
      </c>
      <c r="L31" s="2" t="e">
        <f t="shared" si="10"/>
        <v>#REF!</v>
      </c>
      <c r="M31" s="5" t="e">
        <f t="shared" si="11"/>
        <v>#REF!</v>
      </c>
      <c r="N31" s="5" t="e">
        <f t="shared" si="12"/>
        <v>#REF!</v>
      </c>
      <c r="O31" s="5" t="e">
        <f t="shared" si="13"/>
        <v>#REF!</v>
      </c>
      <c r="P31" s="5" t="e">
        <f t="shared" si="14"/>
        <v>#REF!</v>
      </c>
      <c r="S31" t="e">
        <f t="shared" si="15"/>
        <v>#REF!</v>
      </c>
      <c r="T31" s="4" t="e">
        <f>#REF!</f>
        <v>#REF!</v>
      </c>
      <c r="U31" s="4" t="e">
        <f>#REF!</f>
        <v>#REF!</v>
      </c>
      <c r="V31" s="4" t="e">
        <f>#REF!</f>
        <v>#REF!</v>
      </c>
    </row>
    <row r="32" spans="1:22" x14ac:dyDescent="0.25">
      <c r="A32" s="23" t="e">
        <f>#REF!</f>
        <v>#REF!</v>
      </c>
      <c r="B32" s="10" t="e">
        <f>VLOOKUP(A32,#REF!,2,FALSE)</f>
        <v>#REF!</v>
      </c>
      <c r="C32" s="3" t="e">
        <f>VLOOKUP(A32,#REF!,3,FALSE)</f>
        <v>#REF!</v>
      </c>
      <c r="D32" s="3" t="e">
        <f>VLOOKUP(A32,#REF!,4,FALSE)</f>
        <v>#REF!</v>
      </c>
      <c r="E32" s="25" t="e">
        <f>VLOOKUP(A32,#REF!,10,FALSE)</f>
        <v>#REF!</v>
      </c>
      <c r="F32" s="27" t="e">
        <f>VLOOKUP(A32,#REF!,12,FALSE)</f>
        <v>#REF!</v>
      </c>
      <c r="G32" s="29" t="e">
        <f t="shared" si="2"/>
        <v>#REF!</v>
      </c>
      <c r="H32" s="11" t="e">
        <f>VLOOKUP(A32,#REF!,13,FALSE)</f>
        <v>#REF!</v>
      </c>
      <c r="I32" s="11" t="e">
        <f>VLOOKUP(A32,#REF!,14,FALSE)</f>
        <v>#REF!</v>
      </c>
      <c r="J32" s="5" t="e">
        <f t="shared" si="8"/>
        <v>#REF!</v>
      </c>
      <c r="K32" s="11" t="e">
        <f t="shared" si="9"/>
        <v>#REF!</v>
      </c>
      <c r="L32" s="2" t="e">
        <f t="shared" si="10"/>
        <v>#REF!</v>
      </c>
      <c r="M32" s="5" t="e">
        <f t="shared" si="11"/>
        <v>#REF!</v>
      </c>
      <c r="N32" s="5" t="e">
        <f t="shared" si="12"/>
        <v>#REF!</v>
      </c>
      <c r="O32" s="5" t="e">
        <f t="shared" si="13"/>
        <v>#REF!</v>
      </c>
      <c r="P32" s="5" t="e">
        <f t="shared" si="14"/>
        <v>#REF!</v>
      </c>
      <c r="S32" t="e">
        <f t="shared" si="15"/>
        <v>#REF!</v>
      </c>
      <c r="T32" s="4" t="e">
        <f>#REF!</f>
        <v>#REF!</v>
      </c>
      <c r="U32" s="4" t="e">
        <f>#REF!</f>
        <v>#REF!</v>
      </c>
      <c r="V32" s="4" t="e">
        <f>#REF!</f>
        <v>#REF!</v>
      </c>
    </row>
    <row r="33" spans="1:22" x14ac:dyDescent="0.25">
      <c r="A33" s="23" t="e">
        <f>#REF!</f>
        <v>#REF!</v>
      </c>
      <c r="B33" s="10" t="e">
        <f>VLOOKUP(A33,#REF!,2,FALSE)</f>
        <v>#REF!</v>
      </c>
      <c r="C33" s="3" t="e">
        <f>VLOOKUP(A33,#REF!,3,FALSE)</f>
        <v>#REF!</v>
      </c>
      <c r="D33" s="3" t="e">
        <f>VLOOKUP(A33,#REF!,4,FALSE)</f>
        <v>#REF!</v>
      </c>
      <c r="E33" s="25" t="e">
        <f>VLOOKUP(A33,#REF!,10,FALSE)</f>
        <v>#REF!</v>
      </c>
      <c r="F33" s="27" t="e">
        <f>VLOOKUP(A33,#REF!,12,FALSE)</f>
        <v>#REF!</v>
      </c>
      <c r="G33" s="29" t="e">
        <f t="shared" si="2"/>
        <v>#REF!</v>
      </c>
      <c r="H33" s="11" t="e">
        <f>VLOOKUP(A33,#REF!,13,FALSE)</f>
        <v>#REF!</v>
      </c>
      <c r="I33" s="11" t="e">
        <f>VLOOKUP(A33,#REF!,14,FALSE)</f>
        <v>#REF!</v>
      </c>
      <c r="J33" s="5" t="e">
        <f t="shared" si="8"/>
        <v>#REF!</v>
      </c>
      <c r="K33" s="11" t="e">
        <f t="shared" si="9"/>
        <v>#REF!</v>
      </c>
      <c r="L33" s="2" t="e">
        <f t="shared" si="10"/>
        <v>#REF!</v>
      </c>
      <c r="M33" s="5" t="e">
        <f t="shared" si="11"/>
        <v>#REF!</v>
      </c>
      <c r="N33" s="5" t="e">
        <f t="shared" si="12"/>
        <v>#REF!</v>
      </c>
      <c r="O33" s="5" t="e">
        <f t="shared" si="13"/>
        <v>#REF!</v>
      </c>
      <c r="P33" s="5" t="e">
        <f t="shared" si="14"/>
        <v>#REF!</v>
      </c>
      <c r="S33" t="e">
        <f t="shared" si="15"/>
        <v>#REF!</v>
      </c>
      <c r="T33" s="4" t="e">
        <f>#REF!</f>
        <v>#REF!</v>
      </c>
      <c r="U33" s="4" t="e">
        <f>#REF!</f>
        <v>#REF!</v>
      </c>
      <c r="V33" s="4" t="e">
        <f>#REF!</f>
        <v>#REF!</v>
      </c>
    </row>
    <row r="34" spans="1:22" x14ac:dyDescent="0.25">
      <c r="A34" s="23" t="e">
        <f>#REF!</f>
        <v>#REF!</v>
      </c>
      <c r="B34" s="10" t="e">
        <f>VLOOKUP(A34,#REF!,2,FALSE)</f>
        <v>#REF!</v>
      </c>
      <c r="C34" s="3" t="e">
        <f>VLOOKUP(A34,#REF!,3,FALSE)</f>
        <v>#REF!</v>
      </c>
      <c r="D34" s="3" t="e">
        <f>VLOOKUP(A34,#REF!,4,FALSE)</f>
        <v>#REF!</v>
      </c>
      <c r="E34" s="25" t="e">
        <f>VLOOKUP(A34,#REF!,10,FALSE)</f>
        <v>#REF!</v>
      </c>
      <c r="F34" s="27" t="e">
        <f>VLOOKUP(A34,#REF!,12,FALSE)</f>
        <v>#REF!</v>
      </c>
      <c r="G34" s="29" t="e">
        <f t="shared" si="2"/>
        <v>#REF!</v>
      </c>
      <c r="H34" s="11" t="e">
        <f>VLOOKUP(A34,#REF!,13,FALSE)</f>
        <v>#REF!</v>
      </c>
      <c r="I34" s="11" t="e">
        <f>VLOOKUP(A34,#REF!,14,FALSE)</f>
        <v>#REF!</v>
      </c>
      <c r="J34" s="5" t="e">
        <f t="shared" si="8"/>
        <v>#REF!</v>
      </c>
      <c r="K34" s="11" t="e">
        <f t="shared" si="9"/>
        <v>#REF!</v>
      </c>
      <c r="L34" s="2" t="e">
        <f t="shared" si="10"/>
        <v>#REF!</v>
      </c>
      <c r="M34" s="5" t="e">
        <f t="shared" si="11"/>
        <v>#REF!</v>
      </c>
      <c r="N34" s="5" t="e">
        <f t="shared" si="12"/>
        <v>#REF!</v>
      </c>
      <c r="O34" s="5" t="e">
        <f t="shared" si="13"/>
        <v>#REF!</v>
      </c>
      <c r="P34" s="5" t="e">
        <f t="shared" si="14"/>
        <v>#REF!</v>
      </c>
      <c r="S34" t="e">
        <f t="shared" si="15"/>
        <v>#REF!</v>
      </c>
      <c r="T34" s="4" t="e">
        <f>#REF!</f>
        <v>#REF!</v>
      </c>
      <c r="U34" s="4" t="e">
        <f>#REF!</f>
        <v>#REF!</v>
      </c>
      <c r="V34" s="4" t="e">
        <f>#REF!</f>
        <v>#REF!</v>
      </c>
    </row>
    <row r="35" spans="1:22" x14ac:dyDescent="0.25">
      <c r="A35" s="23" t="e">
        <f>#REF!</f>
        <v>#REF!</v>
      </c>
      <c r="B35" s="10" t="e">
        <f>VLOOKUP(A35,#REF!,2,FALSE)</f>
        <v>#REF!</v>
      </c>
      <c r="C35" s="3" t="e">
        <f>VLOOKUP(A35,#REF!,3,FALSE)</f>
        <v>#REF!</v>
      </c>
      <c r="D35" s="3" t="e">
        <f>VLOOKUP(A35,#REF!,4,FALSE)</f>
        <v>#REF!</v>
      </c>
      <c r="E35" s="25" t="e">
        <f>VLOOKUP(A35,#REF!,10,FALSE)</f>
        <v>#REF!</v>
      </c>
      <c r="F35" s="27" t="e">
        <f>VLOOKUP(A35,#REF!,12,FALSE)</f>
        <v>#REF!</v>
      </c>
      <c r="G35" s="29" t="e">
        <f t="shared" si="2"/>
        <v>#REF!</v>
      </c>
      <c r="H35" s="11" t="e">
        <f>VLOOKUP(A35,#REF!,13,FALSE)</f>
        <v>#REF!</v>
      </c>
      <c r="I35" s="11" t="e">
        <f>VLOOKUP(A35,#REF!,14,FALSE)</f>
        <v>#REF!</v>
      </c>
      <c r="J35" s="5" t="e">
        <f t="shared" si="8"/>
        <v>#REF!</v>
      </c>
      <c r="K35" s="11" t="e">
        <f t="shared" si="9"/>
        <v>#REF!</v>
      </c>
      <c r="L35" s="2" t="e">
        <f t="shared" si="10"/>
        <v>#REF!</v>
      </c>
      <c r="M35" s="5" t="e">
        <f t="shared" si="11"/>
        <v>#REF!</v>
      </c>
      <c r="N35" s="5" t="e">
        <f t="shared" si="12"/>
        <v>#REF!</v>
      </c>
      <c r="O35" s="5" t="e">
        <f t="shared" si="13"/>
        <v>#REF!</v>
      </c>
      <c r="P35" s="5" t="e">
        <f t="shared" si="14"/>
        <v>#REF!</v>
      </c>
      <c r="S35" t="e">
        <f t="shared" si="15"/>
        <v>#REF!</v>
      </c>
      <c r="T35" s="4" t="e">
        <f>#REF!</f>
        <v>#REF!</v>
      </c>
      <c r="U35" s="4" t="e">
        <f>#REF!</f>
        <v>#REF!</v>
      </c>
      <c r="V35" s="4" t="e">
        <f>#REF!</f>
        <v>#REF!</v>
      </c>
    </row>
    <row r="36" spans="1:22" x14ac:dyDescent="0.25">
      <c r="A36" s="23" t="e">
        <f>#REF!</f>
        <v>#REF!</v>
      </c>
      <c r="B36" s="10" t="e">
        <f>VLOOKUP(A36,#REF!,2,FALSE)</f>
        <v>#REF!</v>
      </c>
      <c r="C36" s="3" t="e">
        <f>VLOOKUP(A36,#REF!,3,FALSE)</f>
        <v>#REF!</v>
      </c>
      <c r="D36" s="3" t="e">
        <f>VLOOKUP(A36,#REF!,4,FALSE)</f>
        <v>#REF!</v>
      </c>
      <c r="E36" s="25" t="e">
        <f>VLOOKUP(A36,#REF!,10,FALSE)</f>
        <v>#REF!</v>
      </c>
      <c r="F36" s="27" t="e">
        <f>VLOOKUP(A36,#REF!,12,FALSE)</f>
        <v>#REF!</v>
      </c>
      <c r="G36" s="29" t="e">
        <f t="shared" si="2"/>
        <v>#REF!</v>
      </c>
      <c r="H36" s="11" t="e">
        <f>VLOOKUP(A36,#REF!,13,FALSE)</f>
        <v>#REF!</v>
      </c>
      <c r="I36" s="11" t="e">
        <f>VLOOKUP(A36,#REF!,14,FALSE)</f>
        <v>#REF!</v>
      </c>
      <c r="J36" s="5" t="e">
        <f t="shared" si="8"/>
        <v>#REF!</v>
      </c>
      <c r="K36" s="11" t="e">
        <f t="shared" si="9"/>
        <v>#REF!</v>
      </c>
      <c r="L36" s="2" t="e">
        <f t="shared" si="10"/>
        <v>#REF!</v>
      </c>
      <c r="M36" s="5" t="e">
        <f t="shared" si="11"/>
        <v>#REF!</v>
      </c>
      <c r="N36" s="5" t="e">
        <f t="shared" si="12"/>
        <v>#REF!</v>
      </c>
      <c r="O36" s="5" t="e">
        <f t="shared" si="13"/>
        <v>#REF!</v>
      </c>
      <c r="P36" s="5" t="e">
        <f t="shared" si="14"/>
        <v>#REF!</v>
      </c>
      <c r="S36" t="e">
        <f t="shared" si="15"/>
        <v>#REF!</v>
      </c>
      <c r="T36" s="4" t="e">
        <f>#REF!</f>
        <v>#REF!</v>
      </c>
      <c r="U36" s="4" t="e">
        <f>#REF!</f>
        <v>#REF!</v>
      </c>
      <c r="V36" s="4" t="e">
        <f>#REF!</f>
        <v>#REF!</v>
      </c>
    </row>
    <row r="37" spans="1:22" x14ac:dyDescent="0.25">
      <c r="A37" s="23" t="e">
        <f>#REF!</f>
        <v>#REF!</v>
      </c>
      <c r="B37" s="10" t="e">
        <f>VLOOKUP(A37,#REF!,2,FALSE)</f>
        <v>#REF!</v>
      </c>
      <c r="C37" s="3" t="e">
        <f>VLOOKUP(A37,#REF!,3,FALSE)</f>
        <v>#REF!</v>
      </c>
      <c r="D37" s="3" t="e">
        <f>VLOOKUP(A37,#REF!,4,FALSE)</f>
        <v>#REF!</v>
      </c>
      <c r="E37" s="25" t="e">
        <f>VLOOKUP(A37,#REF!,10,FALSE)</f>
        <v>#REF!</v>
      </c>
      <c r="F37" s="27" t="e">
        <f>VLOOKUP(A37,#REF!,12,FALSE)</f>
        <v>#REF!</v>
      </c>
      <c r="G37" s="29" t="e">
        <f t="shared" si="2"/>
        <v>#REF!</v>
      </c>
      <c r="H37" s="11" t="e">
        <f>VLOOKUP(A37,#REF!,13,FALSE)</f>
        <v>#REF!</v>
      </c>
      <c r="I37" s="11" t="e">
        <f>VLOOKUP(A37,#REF!,14,FALSE)</f>
        <v>#REF!</v>
      </c>
      <c r="J37" s="5" t="e">
        <f t="shared" si="8"/>
        <v>#REF!</v>
      </c>
      <c r="K37" s="11" t="e">
        <f t="shared" si="9"/>
        <v>#REF!</v>
      </c>
      <c r="L37" s="2" t="e">
        <f t="shared" si="10"/>
        <v>#REF!</v>
      </c>
      <c r="M37" s="5" t="e">
        <f t="shared" si="11"/>
        <v>#REF!</v>
      </c>
      <c r="N37" s="5" t="e">
        <f t="shared" si="12"/>
        <v>#REF!</v>
      </c>
      <c r="O37" s="5" t="e">
        <f t="shared" si="13"/>
        <v>#REF!</v>
      </c>
      <c r="P37" s="5" t="e">
        <f t="shared" si="14"/>
        <v>#REF!</v>
      </c>
      <c r="S37" t="e">
        <f t="shared" si="15"/>
        <v>#REF!</v>
      </c>
      <c r="T37" s="4" t="e">
        <f>#REF!</f>
        <v>#REF!</v>
      </c>
      <c r="U37" s="4" t="e">
        <f>#REF!</f>
        <v>#REF!</v>
      </c>
      <c r="V37" s="4" t="e">
        <f>#REF!</f>
        <v>#REF!</v>
      </c>
    </row>
    <row r="38" spans="1:22" x14ac:dyDescent="0.25">
      <c r="A38" s="23" t="e">
        <f>#REF!</f>
        <v>#REF!</v>
      </c>
      <c r="B38" s="10" t="e">
        <f>VLOOKUP(A38,#REF!,2,FALSE)</f>
        <v>#REF!</v>
      </c>
      <c r="C38" s="3" t="e">
        <f>VLOOKUP(A38,#REF!,3,FALSE)</f>
        <v>#REF!</v>
      </c>
      <c r="D38" s="3" t="e">
        <f>VLOOKUP(A38,#REF!,4,FALSE)</f>
        <v>#REF!</v>
      </c>
      <c r="E38" s="25" t="e">
        <f>VLOOKUP(A38,#REF!,10,FALSE)</f>
        <v>#REF!</v>
      </c>
      <c r="F38" s="27" t="e">
        <f>VLOOKUP(A38,#REF!,12,FALSE)</f>
        <v>#REF!</v>
      </c>
      <c r="G38" s="29" t="e">
        <f t="shared" si="2"/>
        <v>#REF!</v>
      </c>
      <c r="H38" s="11" t="e">
        <f>VLOOKUP(A38,#REF!,13,FALSE)</f>
        <v>#REF!</v>
      </c>
      <c r="I38" s="11" t="e">
        <f>VLOOKUP(A38,#REF!,14,FALSE)</f>
        <v>#REF!</v>
      </c>
      <c r="J38" s="5" t="e">
        <f t="shared" si="8"/>
        <v>#REF!</v>
      </c>
      <c r="K38" s="11" t="e">
        <f t="shared" si="9"/>
        <v>#REF!</v>
      </c>
      <c r="L38" s="2" t="e">
        <f t="shared" si="10"/>
        <v>#REF!</v>
      </c>
      <c r="M38" s="5" t="e">
        <f t="shared" si="11"/>
        <v>#REF!</v>
      </c>
      <c r="N38" s="5" t="e">
        <f t="shared" si="12"/>
        <v>#REF!</v>
      </c>
      <c r="O38" s="5" t="e">
        <f t="shared" si="13"/>
        <v>#REF!</v>
      </c>
      <c r="P38" s="5" t="e">
        <f t="shared" si="14"/>
        <v>#REF!</v>
      </c>
      <c r="S38" t="e">
        <f t="shared" si="15"/>
        <v>#REF!</v>
      </c>
      <c r="T38" s="4" t="e">
        <f>#REF!</f>
        <v>#REF!</v>
      </c>
      <c r="U38" s="4" t="e">
        <f>#REF!</f>
        <v>#REF!</v>
      </c>
      <c r="V38" s="4" t="e">
        <f>#REF!</f>
        <v>#REF!</v>
      </c>
    </row>
    <row r="39" spans="1:22" x14ac:dyDescent="0.25">
      <c r="A39" s="23" t="e">
        <f>#REF!</f>
        <v>#REF!</v>
      </c>
      <c r="B39" s="10" t="e">
        <f>VLOOKUP(A39,#REF!,2,FALSE)</f>
        <v>#REF!</v>
      </c>
      <c r="C39" s="3" t="e">
        <f>VLOOKUP(A39,#REF!,3,FALSE)</f>
        <v>#REF!</v>
      </c>
      <c r="D39" s="3" t="e">
        <f>VLOOKUP(A39,#REF!,4,FALSE)</f>
        <v>#REF!</v>
      </c>
      <c r="E39" s="25" t="e">
        <f>VLOOKUP(A39,#REF!,10,FALSE)</f>
        <v>#REF!</v>
      </c>
      <c r="F39" s="27" t="e">
        <f>VLOOKUP(A39,#REF!,12,FALSE)</f>
        <v>#REF!</v>
      </c>
      <c r="G39" s="29" t="e">
        <f t="shared" si="2"/>
        <v>#REF!</v>
      </c>
      <c r="H39" s="11" t="e">
        <f>VLOOKUP(A39,#REF!,13,FALSE)</f>
        <v>#REF!</v>
      </c>
      <c r="I39" s="11" t="e">
        <f>VLOOKUP(A39,#REF!,14,FALSE)</f>
        <v>#REF!</v>
      </c>
      <c r="J39" s="5" t="e">
        <f t="shared" si="8"/>
        <v>#REF!</v>
      </c>
      <c r="K39" s="11" t="e">
        <f t="shared" si="9"/>
        <v>#REF!</v>
      </c>
      <c r="L39" s="2" t="e">
        <f t="shared" si="10"/>
        <v>#REF!</v>
      </c>
      <c r="M39" s="5" t="e">
        <f t="shared" si="11"/>
        <v>#REF!</v>
      </c>
      <c r="N39" s="5" t="e">
        <f t="shared" si="12"/>
        <v>#REF!</v>
      </c>
      <c r="O39" s="5" t="e">
        <f t="shared" si="13"/>
        <v>#REF!</v>
      </c>
      <c r="P39" s="5" t="e">
        <f t="shared" si="14"/>
        <v>#REF!</v>
      </c>
      <c r="S39" t="e">
        <f t="shared" si="15"/>
        <v>#REF!</v>
      </c>
      <c r="T39" s="4" t="e">
        <f>#REF!</f>
        <v>#REF!</v>
      </c>
      <c r="U39" s="4" t="e">
        <f>#REF!</f>
        <v>#REF!</v>
      </c>
      <c r="V39" s="4" t="e">
        <f>#REF!</f>
        <v>#REF!</v>
      </c>
    </row>
    <row r="40" spans="1:22" x14ac:dyDescent="0.25">
      <c r="A40" s="23" t="e">
        <f>#REF!</f>
        <v>#REF!</v>
      </c>
      <c r="B40" s="10" t="e">
        <f>VLOOKUP(A40,#REF!,2,FALSE)</f>
        <v>#REF!</v>
      </c>
      <c r="C40" s="3" t="e">
        <f>VLOOKUP(A40,#REF!,3,FALSE)</f>
        <v>#REF!</v>
      </c>
      <c r="D40" s="3" t="e">
        <f>VLOOKUP(A40,#REF!,4,FALSE)</f>
        <v>#REF!</v>
      </c>
      <c r="E40" s="25" t="e">
        <f>VLOOKUP(A40,#REF!,10,FALSE)</f>
        <v>#REF!</v>
      </c>
      <c r="F40" s="27" t="e">
        <f>VLOOKUP(A40,#REF!,12,FALSE)</f>
        <v>#REF!</v>
      </c>
      <c r="G40" s="29" t="e">
        <f t="shared" si="2"/>
        <v>#REF!</v>
      </c>
      <c r="H40" s="11" t="e">
        <f>VLOOKUP(A40,#REF!,13,FALSE)</f>
        <v>#REF!</v>
      </c>
      <c r="I40" s="11" t="e">
        <f>VLOOKUP(A40,#REF!,14,FALSE)</f>
        <v>#REF!</v>
      </c>
      <c r="J40" s="5" t="e">
        <f t="shared" si="8"/>
        <v>#REF!</v>
      </c>
      <c r="K40" s="11" t="e">
        <f t="shared" si="9"/>
        <v>#REF!</v>
      </c>
      <c r="L40" s="2" t="e">
        <f t="shared" si="10"/>
        <v>#REF!</v>
      </c>
      <c r="M40" s="5" t="e">
        <f t="shared" si="11"/>
        <v>#REF!</v>
      </c>
      <c r="N40" s="5" t="e">
        <f t="shared" si="12"/>
        <v>#REF!</v>
      </c>
      <c r="O40" s="5" t="e">
        <f t="shared" si="13"/>
        <v>#REF!</v>
      </c>
      <c r="P40" s="5" t="e">
        <f t="shared" si="14"/>
        <v>#REF!</v>
      </c>
      <c r="S40" t="e">
        <f t="shared" si="15"/>
        <v>#REF!</v>
      </c>
      <c r="T40" s="4" t="e">
        <f>#REF!</f>
        <v>#REF!</v>
      </c>
      <c r="U40" s="4" t="e">
        <f>#REF!</f>
        <v>#REF!</v>
      </c>
      <c r="V40" s="4" t="e">
        <f>#REF!</f>
        <v>#REF!</v>
      </c>
    </row>
    <row r="41" spans="1:22" x14ac:dyDescent="0.25">
      <c r="A41" s="23" t="e">
        <f>#REF!</f>
        <v>#REF!</v>
      </c>
      <c r="B41" s="10" t="e">
        <f>VLOOKUP(A41,#REF!,2,FALSE)</f>
        <v>#REF!</v>
      </c>
      <c r="C41" s="3" t="e">
        <f>VLOOKUP(A41,#REF!,3,FALSE)</f>
        <v>#REF!</v>
      </c>
      <c r="D41" s="3" t="e">
        <f>VLOOKUP(A41,#REF!,4,FALSE)</f>
        <v>#REF!</v>
      </c>
      <c r="E41" s="25" t="e">
        <f>VLOOKUP(A41,#REF!,10,FALSE)</f>
        <v>#REF!</v>
      </c>
      <c r="F41" s="27" t="e">
        <f>VLOOKUP(A41,#REF!,12,FALSE)</f>
        <v>#REF!</v>
      </c>
      <c r="G41" s="29" t="e">
        <f t="shared" si="2"/>
        <v>#REF!</v>
      </c>
      <c r="H41" s="11" t="e">
        <f>VLOOKUP(A41,#REF!,13,FALSE)</f>
        <v>#REF!</v>
      </c>
      <c r="I41" s="11" t="e">
        <f>VLOOKUP(A41,#REF!,14,FALSE)</f>
        <v>#REF!</v>
      </c>
      <c r="J41" s="5" t="e">
        <f t="shared" si="8"/>
        <v>#REF!</v>
      </c>
      <c r="K41" s="11" t="e">
        <f t="shared" si="9"/>
        <v>#REF!</v>
      </c>
      <c r="L41" s="2" t="e">
        <f t="shared" si="10"/>
        <v>#REF!</v>
      </c>
      <c r="M41" s="5" t="e">
        <f t="shared" si="11"/>
        <v>#REF!</v>
      </c>
      <c r="N41" s="5" t="e">
        <f t="shared" si="12"/>
        <v>#REF!</v>
      </c>
      <c r="O41" s="5" t="e">
        <f t="shared" si="13"/>
        <v>#REF!</v>
      </c>
      <c r="P41" s="5" t="e">
        <f t="shared" si="14"/>
        <v>#REF!</v>
      </c>
      <c r="S41" t="e">
        <f t="shared" si="15"/>
        <v>#REF!</v>
      </c>
      <c r="T41" s="4" t="e">
        <f>#REF!</f>
        <v>#REF!</v>
      </c>
      <c r="U41" s="4" t="e">
        <f>#REF!</f>
        <v>#REF!</v>
      </c>
      <c r="V41" s="4" t="e">
        <f>#REF!</f>
        <v>#REF!</v>
      </c>
    </row>
    <row r="42" spans="1:22" x14ac:dyDescent="0.25">
      <c r="A42" s="23" t="e">
        <f>#REF!</f>
        <v>#REF!</v>
      </c>
      <c r="B42" s="10" t="e">
        <f>VLOOKUP(A42,#REF!,2,FALSE)</f>
        <v>#REF!</v>
      </c>
      <c r="C42" s="3" t="e">
        <f>VLOOKUP(A42,#REF!,3,FALSE)</f>
        <v>#REF!</v>
      </c>
      <c r="D42" s="3" t="e">
        <f>VLOOKUP(A42,#REF!,4,FALSE)</f>
        <v>#REF!</v>
      </c>
      <c r="E42" s="25" t="e">
        <f>VLOOKUP(A42,#REF!,10,FALSE)</f>
        <v>#REF!</v>
      </c>
      <c r="F42" s="27" t="e">
        <f>VLOOKUP(A42,#REF!,12,FALSE)</f>
        <v>#REF!</v>
      </c>
      <c r="G42" s="29" t="e">
        <f t="shared" si="2"/>
        <v>#REF!</v>
      </c>
      <c r="H42" s="11" t="e">
        <f>VLOOKUP(A42,#REF!,13,FALSE)</f>
        <v>#REF!</v>
      </c>
      <c r="I42" s="11" t="e">
        <f>VLOOKUP(A42,#REF!,14,FALSE)</f>
        <v>#REF!</v>
      </c>
      <c r="J42" s="5" t="e">
        <f t="shared" si="8"/>
        <v>#REF!</v>
      </c>
      <c r="K42" s="11" t="e">
        <f t="shared" si="9"/>
        <v>#REF!</v>
      </c>
      <c r="L42" s="2" t="e">
        <f t="shared" si="10"/>
        <v>#REF!</v>
      </c>
      <c r="M42" s="5" t="e">
        <f t="shared" si="11"/>
        <v>#REF!</v>
      </c>
      <c r="N42" s="5" t="e">
        <f t="shared" si="12"/>
        <v>#REF!</v>
      </c>
      <c r="O42" s="5" t="e">
        <f t="shared" si="13"/>
        <v>#REF!</v>
      </c>
      <c r="P42" s="5" t="e">
        <f t="shared" si="14"/>
        <v>#REF!</v>
      </c>
      <c r="S42" t="e">
        <f t="shared" si="15"/>
        <v>#REF!</v>
      </c>
      <c r="T42" s="4" t="e">
        <f>#REF!</f>
        <v>#REF!</v>
      </c>
      <c r="U42" s="4" t="e">
        <f>#REF!</f>
        <v>#REF!</v>
      </c>
      <c r="V42" s="4" t="e">
        <f>#REF!</f>
        <v>#REF!</v>
      </c>
    </row>
    <row r="43" spans="1:22" x14ac:dyDescent="0.25">
      <c r="A43" s="23" t="e">
        <f>#REF!</f>
        <v>#REF!</v>
      </c>
      <c r="B43" s="10" t="e">
        <f>VLOOKUP(A43,#REF!,2,FALSE)</f>
        <v>#REF!</v>
      </c>
      <c r="C43" s="3" t="e">
        <f>VLOOKUP(A43,#REF!,3,FALSE)</f>
        <v>#REF!</v>
      </c>
      <c r="D43" s="3" t="e">
        <f>VLOOKUP(A43,#REF!,4,FALSE)</f>
        <v>#REF!</v>
      </c>
      <c r="E43" s="25" t="e">
        <f>VLOOKUP(A43,#REF!,10,FALSE)</f>
        <v>#REF!</v>
      </c>
      <c r="F43" s="27" t="e">
        <f>VLOOKUP(A43,#REF!,12,FALSE)</f>
        <v>#REF!</v>
      </c>
      <c r="G43" s="29" t="e">
        <f t="shared" si="2"/>
        <v>#REF!</v>
      </c>
      <c r="H43" s="11" t="e">
        <f>VLOOKUP(A43,#REF!,13,FALSE)</f>
        <v>#REF!</v>
      </c>
      <c r="I43" s="11" t="e">
        <f>VLOOKUP(A43,#REF!,14,FALSE)</f>
        <v>#REF!</v>
      </c>
      <c r="J43" s="5" t="e">
        <f t="shared" si="8"/>
        <v>#REF!</v>
      </c>
      <c r="K43" s="11" t="e">
        <f t="shared" si="9"/>
        <v>#REF!</v>
      </c>
      <c r="L43" s="2" t="e">
        <f t="shared" si="10"/>
        <v>#REF!</v>
      </c>
      <c r="M43" s="5" t="e">
        <f t="shared" si="11"/>
        <v>#REF!</v>
      </c>
      <c r="N43" s="5" t="e">
        <f t="shared" si="12"/>
        <v>#REF!</v>
      </c>
      <c r="O43" s="5" t="e">
        <f t="shared" si="13"/>
        <v>#REF!</v>
      </c>
      <c r="P43" s="5" t="e">
        <f t="shared" si="14"/>
        <v>#REF!</v>
      </c>
      <c r="S43" t="e">
        <f t="shared" si="15"/>
        <v>#REF!</v>
      </c>
      <c r="T43" s="4" t="e">
        <f>#REF!</f>
        <v>#REF!</v>
      </c>
      <c r="U43" s="4" t="e">
        <f>#REF!</f>
        <v>#REF!</v>
      </c>
      <c r="V43" s="4" t="e">
        <f>#REF!</f>
        <v>#REF!</v>
      </c>
    </row>
    <row r="44" spans="1:22" x14ac:dyDescent="0.25">
      <c r="A44" s="23" t="e">
        <f>#REF!</f>
        <v>#REF!</v>
      </c>
      <c r="B44" s="10" t="e">
        <f>VLOOKUP(A44,#REF!,2,FALSE)</f>
        <v>#REF!</v>
      </c>
      <c r="C44" s="3" t="e">
        <f>VLOOKUP(A44,#REF!,3,FALSE)</f>
        <v>#REF!</v>
      </c>
      <c r="D44" s="3" t="e">
        <f>VLOOKUP(A44,#REF!,4,FALSE)</f>
        <v>#REF!</v>
      </c>
      <c r="E44" s="25" t="e">
        <f>VLOOKUP(A44,#REF!,10,FALSE)</f>
        <v>#REF!</v>
      </c>
      <c r="F44" s="27" t="e">
        <f>VLOOKUP(A44,#REF!,12,FALSE)</f>
        <v>#REF!</v>
      </c>
      <c r="G44" s="29" t="e">
        <f t="shared" si="2"/>
        <v>#REF!</v>
      </c>
      <c r="H44" s="11" t="e">
        <f>VLOOKUP(A44,#REF!,13,FALSE)</f>
        <v>#REF!</v>
      </c>
      <c r="I44" s="11" t="e">
        <f>VLOOKUP(A44,#REF!,14,FALSE)</f>
        <v>#REF!</v>
      </c>
      <c r="J44" s="5" t="e">
        <f t="shared" si="8"/>
        <v>#REF!</v>
      </c>
      <c r="K44" s="11" t="e">
        <f t="shared" si="9"/>
        <v>#REF!</v>
      </c>
      <c r="L44" s="2" t="e">
        <f t="shared" si="10"/>
        <v>#REF!</v>
      </c>
      <c r="M44" s="5" t="e">
        <f t="shared" si="11"/>
        <v>#REF!</v>
      </c>
      <c r="N44" s="5" t="e">
        <f t="shared" si="12"/>
        <v>#REF!</v>
      </c>
      <c r="O44" s="5" t="e">
        <f t="shared" si="13"/>
        <v>#REF!</v>
      </c>
      <c r="P44" s="5" t="e">
        <f t="shared" si="14"/>
        <v>#REF!</v>
      </c>
      <c r="S44" t="e">
        <f t="shared" si="15"/>
        <v>#REF!</v>
      </c>
      <c r="T44" s="4" t="e">
        <f>#REF!</f>
        <v>#REF!</v>
      </c>
      <c r="U44" s="4" t="e">
        <f>#REF!</f>
        <v>#REF!</v>
      </c>
      <c r="V44" s="4" t="e">
        <f>#REF!</f>
        <v>#REF!</v>
      </c>
    </row>
    <row r="45" spans="1:22" x14ac:dyDescent="0.25">
      <c r="A45" s="23" t="e">
        <f>#REF!</f>
        <v>#REF!</v>
      </c>
      <c r="B45" s="10" t="e">
        <f>VLOOKUP(A45,#REF!,2,FALSE)</f>
        <v>#REF!</v>
      </c>
      <c r="C45" s="3" t="e">
        <f>VLOOKUP(A45,#REF!,3,FALSE)</f>
        <v>#REF!</v>
      </c>
      <c r="D45" s="3" t="e">
        <f>VLOOKUP(A45,#REF!,4,FALSE)</f>
        <v>#REF!</v>
      </c>
      <c r="E45" s="25" t="e">
        <f>VLOOKUP(A45,#REF!,10,FALSE)</f>
        <v>#REF!</v>
      </c>
      <c r="F45" s="27" t="e">
        <f>VLOOKUP(A45,#REF!,12,FALSE)</f>
        <v>#REF!</v>
      </c>
      <c r="G45" s="29" t="e">
        <f t="shared" si="2"/>
        <v>#REF!</v>
      </c>
      <c r="H45" s="11" t="e">
        <f>VLOOKUP(A45,#REF!,13,FALSE)</f>
        <v>#REF!</v>
      </c>
      <c r="I45" s="11" t="e">
        <f>VLOOKUP(A45,#REF!,14,FALSE)</f>
        <v>#REF!</v>
      </c>
      <c r="J45" s="5" t="e">
        <f t="shared" si="8"/>
        <v>#REF!</v>
      </c>
      <c r="K45" s="11" t="e">
        <f t="shared" si="9"/>
        <v>#REF!</v>
      </c>
      <c r="L45" s="2" t="e">
        <f t="shared" si="10"/>
        <v>#REF!</v>
      </c>
      <c r="M45" s="5" t="e">
        <f t="shared" si="11"/>
        <v>#REF!</v>
      </c>
      <c r="N45" s="5" t="e">
        <f t="shared" si="12"/>
        <v>#REF!</v>
      </c>
      <c r="O45" s="5" t="e">
        <f t="shared" si="13"/>
        <v>#REF!</v>
      </c>
      <c r="P45" s="5" t="e">
        <f t="shared" si="14"/>
        <v>#REF!</v>
      </c>
      <c r="S45" t="e">
        <f t="shared" si="15"/>
        <v>#REF!</v>
      </c>
      <c r="T45" s="4" t="e">
        <f>#REF!</f>
        <v>#REF!</v>
      </c>
      <c r="U45" s="4" t="e">
        <f>#REF!</f>
        <v>#REF!</v>
      </c>
      <c r="V45" s="4" t="e">
        <f>#REF!</f>
        <v>#REF!</v>
      </c>
    </row>
    <row r="46" spans="1:22" x14ac:dyDescent="0.25">
      <c r="A46" s="23" t="e">
        <f>#REF!</f>
        <v>#REF!</v>
      </c>
      <c r="B46" s="10" t="e">
        <f>VLOOKUP(A46,#REF!,2,FALSE)</f>
        <v>#REF!</v>
      </c>
      <c r="C46" s="3" t="e">
        <f>VLOOKUP(A46,#REF!,3,FALSE)</f>
        <v>#REF!</v>
      </c>
      <c r="D46" s="3" t="e">
        <f>VLOOKUP(A46,#REF!,4,FALSE)</f>
        <v>#REF!</v>
      </c>
      <c r="E46" s="25" t="e">
        <f>VLOOKUP(A46,#REF!,10,FALSE)</f>
        <v>#REF!</v>
      </c>
      <c r="F46" s="27" t="e">
        <f>VLOOKUP(A46,#REF!,12,FALSE)</f>
        <v>#REF!</v>
      </c>
      <c r="G46" s="29" t="e">
        <f t="shared" si="2"/>
        <v>#REF!</v>
      </c>
      <c r="H46" s="11" t="e">
        <f>VLOOKUP(A46,#REF!,13,FALSE)</f>
        <v>#REF!</v>
      </c>
      <c r="I46" s="11" t="e">
        <f>VLOOKUP(A46,#REF!,14,FALSE)</f>
        <v>#REF!</v>
      </c>
      <c r="J46" s="5" t="e">
        <f t="shared" si="8"/>
        <v>#REF!</v>
      </c>
      <c r="K46" s="11" t="e">
        <f t="shared" si="9"/>
        <v>#REF!</v>
      </c>
      <c r="L46" s="2" t="e">
        <f t="shared" si="10"/>
        <v>#REF!</v>
      </c>
      <c r="M46" s="5" t="e">
        <f t="shared" si="11"/>
        <v>#REF!</v>
      </c>
      <c r="N46" s="5" t="e">
        <f t="shared" si="12"/>
        <v>#REF!</v>
      </c>
      <c r="O46" s="5" t="e">
        <f t="shared" si="13"/>
        <v>#REF!</v>
      </c>
      <c r="P46" s="5" t="e">
        <f t="shared" si="14"/>
        <v>#REF!</v>
      </c>
      <c r="S46" t="e">
        <f t="shared" si="15"/>
        <v>#REF!</v>
      </c>
      <c r="T46" s="4" t="e">
        <f>#REF!</f>
        <v>#REF!</v>
      </c>
      <c r="U46" s="4" t="e">
        <f>#REF!</f>
        <v>#REF!</v>
      </c>
      <c r="V46" s="4" t="e">
        <f>#REF!</f>
        <v>#REF!</v>
      </c>
    </row>
    <row r="47" spans="1:22" x14ac:dyDescent="0.25">
      <c r="A47" s="23" t="e">
        <f>#REF!</f>
        <v>#REF!</v>
      </c>
      <c r="B47" s="10" t="e">
        <f>VLOOKUP(A47,#REF!,2,FALSE)</f>
        <v>#REF!</v>
      </c>
      <c r="C47" s="3" t="e">
        <f>VLOOKUP(A47,#REF!,3,FALSE)</f>
        <v>#REF!</v>
      </c>
      <c r="D47" s="3" t="e">
        <f>VLOOKUP(A47,#REF!,4,FALSE)</f>
        <v>#REF!</v>
      </c>
      <c r="E47" s="25" t="e">
        <f>VLOOKUP(A47,#REF!,10,FALSE)</f>
        <v>#REF!</v>
      </c>
      <c r="F47" s="27" t="e">
        <f>VLOOKUP(A47,#REF!,12,FALSE)</f>
        <v>#REF!</v>
      </c>
      <c r="G47" s="29" t="e">
        <f t="shared" si="2"/>
        <v>#REF!</v>
      </c>
      <c r="H47" s="11" t="e">
        <f>VLOOKUP(A47,#REF!,13,FALSE)</f>
        <v>#REF!</v>
      </c>
      <c r="I47" s="11" t="e">
        <f>VLOOKUP(A47,#REF!,14,FALSE)</f>
        <v>#REF!</v>
      </c>
      <c r="J47" s="5" t="e">
        <f t="shared" si="8"/>
        <v>#REF!</v>
      </c>
      <c r="K47" s="11" t="e">
        <f t="shared" si="9"/>
        <v>#REF!</v>
      </c>
      <c r="L47" s="2" t="e">
        <f t="shared" si="10"/>
        <v>#REF!</v>
      </c>
      <c r="M47" s="5" t="e">
        <f t="shared" si="11"/>
        <v>#REF!</v>
      </c>
      <c r="N47" s="5" t="e">
        <f t="shared" si="12"/>
        <v>#REF!</v>
      </c>
      <c r="O47" s="5" t="e">
        <f t="shared" si="13"/>
        <v>#REF!</v>
      </c>
      <c r="P47" s="5" t="e">
        <f t="shared" si="14"/>
        <v>#REF!</v>
      </c>
      <c r="S47" t="e">
        <f t="shared" si="15"/>
        <v>#REF!</v>
      </c>
      <c r="T47" s="4" t="e">
        <f>#REF!</f>
        <v>#REF!</v>
      </c>
      <c r="U47" s="4" t="e">
        <f>#REF!</f>
        <v>#REF!</v>
      </c>
      <c r="V47" s="4" t="e">
        <f>#REF!</f>
        <v>#REF!</v>
      </c>
    </row>
    <row r="48" spans="1:22" x14ac:dyDescent="0.25">
      <c r="A48" s="23" t="e">
        <f>#REF!</f>
        <v>#REF!</v>
      </c>
      <c r="B48" s="10" t="e">
        <f>VLOOKUP(A48,#REF!,2,FALSE)</f>
        <v>#REF!</v>
      </c>
      <c r="C48" s="3" t="e">
        <f>VLOOKUP(A48,#REF!,3,FALSE)</f>
        <v>#REF!</v>
      </c>
      <c r="D48" s="3" t="e">
        <f>VLOOKUP(A48,#REF!,4,FALSE)</f>
        <v>#REF!</v>
      </c>
      <c r="E48" s="25" t="e">
        <f>VLOOKUP(A48,#REF!,10,FALSE)</f>
        <v>#REF!</v>
      </c>
      <c r="F48" s="27" t="e">
        <f>VLOOKUP(A48,#REF!,12,FALSE)</f>
        <v>#REF!</v>
      </c>
      <c r="G48" s="29" t="e">
        <f t="shared" si="2"/>
        <v>#REF!</v>
      </c>
      <c r="H48" s="11" t="e">
        <f>VLOOKUP(A48,#REF!,13,FALSE)</f>
        <v>#REF!</v>
      </c>
      <c r="I48" s="11" t="e">
        <f>VLOOKUP(A48,#REF!,14,FALSE)</f>
        <v>#REF!</v>
      </c>
      <c r="J48" s="5" t="e">
        <f t="shared" si="8"/>
        <v>#REF!</v>
      </c>
      <c r="K48" s="11" t="e">
        <f t="shared" si="9"/>
        <v>#REF!</v>
      </c>
      <c r="L48" s="2" t="e">
        <f t="shared" si="10"/>
        <v>#REF!</v>
      </c>
      <c r="M48" s="5" t="e">
        <f t="shared" si="11"/>
        <v>#REF!</v>
      </c>
      <c r="N48" s="5" t="e">
        <f t="shared" si="12"/>
        <v>#REF!</v>
      </c>
      <c r="O48" s="5" t="e">
        <f t="shared" si="13"/>
        <v>#REF!</v>
      </c>
      <c r="P48" s="5" t="e">
        <f t="shared" si="14"/>
        <v>#REF!</v>
      </c>
      <c r="S48" t="e">
        <f t="shared" si="15"/>
        <v>#REF!</v>
      </c>
      <c r="T48" s="4" t="e">
        <f>#REF!</f>
        <v>#REF!</v>
      </c>
      <c r="U48" s="4" t="e">
        <f>#REF!</f>
        <v>#REF!</v>
      </c>
      <c r="V48" s="4" t="e">
        <f>#REF!</f>
        <v>#REF!</v>
      </c>
    </row>
    <row r="49" spans="1:22" x14ac:dyDescent="0.25">
      <c r="A49" s="23" t="e">
        <f>#REF!</f>
        <v>#REF!</v>
      </c>
      <c r="B49" s="10" t="e">
        <f>VLOOKUP(A49,#REF!,2,FALSE)</f>
        <v>#REF!</v>
      </c>
      <c r="C49" s="3" t="e">
        <f>VLOOKUP(A49,#REF!,3,FALSE)</f>
        <v>#REF!</v>
      </c>
      <c r="D49" s="3" t="e">
        <f>VLOOKUP(A49,#REF!,4,FALSE)</f>
        <v>#REF!</v>
      </c>
      <c r="E49" s="25" t="e">
        <f>VLOOKUP(A49,#REF!,10,FALSE)</f>
        <v>#REF!</v>
      </c>
      <c r="F49" s="27" t="e">
        <f>VLOOKUP(A49,#REF!,12,FALSE)</f>
        <v>#REF!</v>
      </c>
      <c r="G49" s="29" t="e">
        <f t="shared" si="2"/>
        <v>#REF!</v>
      </c>
      <c r="H49" s="11" t="e">
        <f>VLOOKUP(A49,#REF!,13,FALSE)</f>
        <v>#REF!</v>
      </c>
      <c r="I49" s="11" t="e">
        <f>VLOOKUP(A49,#REF!,14,FALSE)</f>
        <v>#REF!</v>
      </c>
      <c r="J49" s="5" t="e">
        <f t="shared" si="8"/>
        <v>#REF!</v>
      </c>
      <c r="K49" s="11" t="e">
        <f t="shared" si="9"/>
        <v>#REF!</v>
      </c>
      <c r="L49" s="2" t="e">
        <f t="shared" si="10"/>
        <v>#REF!</v>
      </c>
      <c r="M49" s="5" t="e">
        <f t="shared" si="11"/>
        <v>#REF!</v>
      </c>
      <c r="N49" s="5" t="e">
        <f t="shared" si="12"/>
        <v>#REF!</v>
      </c>
      <c r="O49" s="5" t="e">
        <f t="shared" si="13"/>
        <v>#REF!</v>
      </c>
      <c r="P49" s="5" t="e">
        <f t="shared" si="14"/>
        <v>#REF!</v>
      </c>
      <c r="S49" t="e">
        <f t="shared" si="15"/>
        <v>#REF!</v>
      </c>
      <c r="T49" s="4" t="e">
        <f>#REF!</f>
        <v>#REF!</v>
      </c>
      <c r="U49" s="4" t="e">
        <f>#REF!</f>
        <v>#REF!</v>
      </c>
      <c r="V49" s="4" t="e">
        <f>#REF!</f>
        <v>#REF!</v>
      </c>
    </row>
    <row r="50" spans="1:22" x14ac:dyDescent="0.25">
      <c r="A50" s="23" t="e">
        <f>#REF!</f>
        <v>#REF!</v>
      </c>
      <c r="B50" s="10" t="e">
        <f>VLOOKUP(A50,#REF!,2,FALSE)</f>
        <v>#REF!</v>
      </c>
      <c r="C50" s="3" t="e">
        <f>VLOOKUP(A50,#REF!,3,FALSE)</f>
        <v>#REF!</v>
      </c>
      <c r="D50" s="3" t="e">
        <f>VLOOKUP(A50,#REF!,4,FALSE)</f>
        <v>#REF!</v>
      </c>
      <c r="E50" s="25" t="e">
        <f>VLOOKUP(A50,#REF!,10,FALSE)</f>
        <v>#REF!</v>
      </c>
      <c r="F50" s="27" t="e">
        <f>VLOOKUP(A50,#REF!,12,FALSE)</f>
        <v>#REF!</v>
      </c>
      <c r="G50" s="29" t="e">
        <f t="shared" si="2"/>
        <v>#REF!</v>
      </c>
      <c r="H50" s="11" t="e">
        <f>VLOOKUP(A50,#REF!,13,FALSE)</f>
        <v>#REF!</v>
      </c>
      <c r="I50" s="11" t="e">
        <f>VLOOKUP(A50,#REF!,14,FALSE)</f>
        <v>#REF!</v>
      </c>
      <c r="J50" s="5" t="e">
        <f t="shared" si="8"/>
        <v>#REF!</v>
      </c>
      <c r="K50" s="11" t="e">
        <f t="shared" si="9"/>
        <v>#REF!</v>
      </c>
      <c r="L50" s="2" t="e">
        <f t="shared" si="10"/>
        <v>#REF!</v>
      </c>
      <c r="M50" s="5" t="e">
        <f t="shared" si="11"/>
        <v>#REF!</v>
      </c>
      <c r="N50" s="5" t="e">
        <f t="shared" si="12"/>
        <v>#REF!</v>
      </c>
      <c r="O50" s="5" t="e">
        <f t="shared" si="13"/>
        <v>#REF!</v>
      </c>
      <c r="P50" s="5" t="e">
        <f t="shared" si="14"/>
        <v>#REF!</v>
      </c>
      <c r="S50" t="e">
        <f t="shared" si="15"/>
        <v>#REF!</v>
      </c>
      <c r="T50" s="4" t="e">
        <f>#REF!</f>
        <v>#REF!</v>
      </c>
      <c r="U50" s="4" t="e">
        <f>#REF!</f>
        <v>#REF!</v>
      </c>
      <c r="V50" s="4" t="e">
        <f>#REF!</f>
        <v>#REF!</v>
      </c>
    </row>
    <row r="51" spans="1:22" x14ac:dyDescent="0.25">
      <c r="A51" s="23" t="e">
        <f>#REF!</f>
        <v>#REF!</v>
      </c>
      <c r="B51" s="10" t="e">
        <f>VLOOKUP(A51,#REF!,2,FALSE)</f>
        <v>#REF!</v>
      </c>
      <c r="C51" s="3" t="e">
        <f>VLOOKUP(A51,#REF!,3,FALSE)</f>
        <v>#REF!</v>
      </c>
      <c r="D51" s="3" t="e">
        <f>VLOOKUP(A51,#REF!,4,FALSE)</f>
        <v>#REF!</v>
      </c>
      <c r="E51" s="25" t="e">
        <f>VLOOKUP(A51,#REF!,10,FALSE)</f>
        <v>#REF!</v>
      </c>
      <c r="F51" s="27" t="e">
        <f>VLOOKUP(A51,#REF!,12,FALSE)</f>
        <v>#REF!</v>
      </c>
      <c r="G51" s="29" t="e">
        <f t="shared" si="2"/>
        <v>#REF!</v>
      </c>
      <c r="H51" s="11" t="e">
        <f>VLOOKUP(A51,#REF!,13,FALSE)</f>
        <v>#REF!</v>
      </c>
      <c r="I51" s="11" t="e">
        <f>VLOOKUP(A51,#REF!,14,FALSE)</f>
        <v>#REF!</v>
      </c>
      <c r="J51" s="5" t="e">
        <f t="shared" si="8"/>
        <v>#REF!</v>
      </c>
      <c r="K51" s="11" t="e">
        <f t="shared" si="9"/>
        <v>#REF!</v>
      </c>
      <c r="L51" s="2" t="e">
        <f t="shared" si="10"/>
        <v>#REF!</v>
      </c>
      <c r="M51" s="5" t="e">
        <f t="shared" si="11"/>
        <v>#REF!</v>
      </c>
      <c r="N51" s="5" t="e">
        <f t="shared" si="12"/>
        <v>#REF!</v>
      </c>
      <c r="O51" s="5" t="e">
        <f t="shared" si="13"/>
        <v>#REF!</v>
      </c>
      <c r="P51" s="5" t="e">
        <f t="shared" si="14"/>
        <v>#REF!</v>
      </c>
      <c r="S51" t="e">
        <f t="shared" si="15"/>
        <v>#REF!</v>
      </c>
      <c r="T51" s="4" t="e">
        <f>#REF!</f>
        <v>#REF!</v>
      </c>
      <c r="U51" s="4" t="e">
        <f>#REF!</f>
        <v>#REF!</v>
      </c>
      <c r="V51" s="4" t="e">
        <f>#REF!</f>
        <v>#REF!</v>
      </c>
    </row>
    <row r="52" spans="1:22" x14ac:dyDescent="0.25">
      <c r="A52" s="23" t="e">
        <f>#REF!</f>
        <v>#REF!</v>
      </c>
      <c r="B52" s="10" t="e">
        <f>VLOOKUP(A52,#REF!,2,FALSE)</f>
        <v>#REF!</v>
      </c>
      <c r="C52" s="3" t="e">
        <f>VLOOKUP(A52,#REF!,3,FALSE)</f>
        <v>#REF!</v>
      </c>
      <c r="D52" s="3" t="e">
        <f>VLOOKUP(A52,#REF!,4,FALSE)</f>
        <v>#REF!</v>
      </c>
      <c r="E52" s="25" t="e">
        <f>VLOOKUP(A52,#REF!,10,FALSE)</f>
        <v>#REF!</v>
      </c>
      <c r="F52" s="27" t="e">
        <f>VLOOKUP(A52,#REF!,12,FALSE)</f>
        <v>#REF!</v>
      </c>
      <c r="G52" s="29" t="e">
        <f t="shared" si="2"/>
        <v>#REF!</v>
      </c>
      <c r="H52" s="11" t="e">
        <f>VLOOKUP(A52,#REF!,13,FALSE)</f>
        <v>#REF!</v>
      </c>
      <c r="I52" s="11" t="e">
        <f>VLOOKUP(A52,#REF!,14,FALSE)</f>
        <v>#REF!</v>
      </c>
      <c r="J52" s="5" t="e">
        <f t="shared" si="8"/>
        <v>#REF!</v>
      </c>
      <c r="K52" s="11" t="e">
        <f t="shared" si="9"/>
        <v>#REF!</v>
      </c>
      <c r="L52" s="2" t="e">
        <f t="shared" si="10"/>
        <v>#REF!</v>
      </c>
      <c r="M52" s="5" t="e">
        <f t="shared" si="11"/>
        <v>#REF!</v>
      </c>
      <c r="N52" s="5" t="e">
        <f t="shared" si="12"/>
        <v>#REF!</v>
      </c>
      <c r="O52" s="5" t="e">
        <f t="shared" si="13"/>
        <v>#REF!</v>
      </c>
      <c r="P52" s="5" t="e">
        <f t="shared" si="14"/>
        <v>#REF!</v>
      </c>
      <c r="S52" t="e">
        <f t="shared" si="15"/>
        <v>#REF!</v>
      </c>
      <c r="T52" s="4" t="e">
        <f>#REF!</f>
        <v>#REF!</v>
      </c>
      <c r="U52" s="4" t="e">
        <f>#REF!</f>
        <v>#REF!</v>
      </c>
      <c r="V52" s="4" t="e">
        <f>#REF!</f>
        <v>#REF!</v>
      </c>
    </row>
    <row r="53" spans="1:22" x14ac:dyDescent="0.25">
      <c r="A53" s="23" t="e">
        <f>#REF!</f>
        <v>#REF!</v>
      </c>
      <c r="B53" s="10" t="e">
        <f>VLOOKUP(A53,#REF!,2,FALSE)</f>
        <v>#REF!</v>
      </c>
      <c r="C53" s="3" t="e">
        <f>VLOOKUP(A53,#REF!,3,FALSE)</f>
        <v>#REF!</v>
      </c>
      <c r="D53" s="3" t="e">
        <f>VLOOKUP(A53,#REF!,4,FALSE)</f>
        <v>#REF!</v>
      </c>
      <c r="E53" s="25" t="e">
        <f>VLOOKUP(A53,#REF!,10,FALSE)</f>
        <v>#REF!</v>
      </c>
      <c r="F53" s="27" t="e">
        <f>VLOOKUP(A53,#REF!,12,FALSE)</f>
        <v>#REF!</v>
      </c>
      <c r="G53" s="29" t="e">
        <f t="shared" si="2"/>
        <v>#REF!</v>
      </c>
      <c r="H53" s="11" t="e">
        <f>VLOOKUP(A53,#REF!,13,FALSE)</f>
        <v>#REF!</v>
      </c>
      <c r="I53" s="11" t="e">
        <f>VLOOKUP(A53,#REF!,14,FALSE)</f>
        <v>#REF!</v>
      </c>
      <c r="J53" s="5" t="e">
        <f t="shared" si="8"/>
        <v>#REF!</v>
      </c>
      <c r="K53" s="11" t="e">
        <f t="shared" si="9"/>
        <v>#REF!</v>
      </c>
      <c r="L53" s="2" t="e">
        <f t="shared" si="10"/>
        <v>#REF!</v>
      </c>
      <c r="M53" s="5" t="e">
        <f t="shared" si="11"/>
        <v>#REF!</v>
      </c>
      <c r="N53" s="5" t="e">
        <f t="shared" si="12"/>
        <v>#REF!</v>
      </c>
      <c r="O53" s="5" t="e">
        <f t="shared" si="13"/>
        <v>#REF!</v>
      </c>
      <c r="P53" s="5" t="e">
        <f t="shared" si="14"/>
        <v>#REF!</v>
      </c>
      <c r="S53" t="e">
        <f t="shared" si="15"/>
        <v>#REF!</v>
      </c>
      <c r="T53" s="4" t="e">
        <f>#REF!</f>
        <v>#REF!</v>
      </c>
      <c r="U53" s="4" t="e">
        <f>#REF!</f>
        <v>#REF!</v>
      </c>
      <c r="V53" s="4" t="e">
        <f>#REF!</f>
        <v>#REF!</v>
      </c>
    </row>
    <row r="54" spans="1:22" x14ac:dyDescent="0.25">
      <c r="A54" s="23" t="e">
        <f>#REF!</f>
        <v>#REF!</v>
      </c>
      <c r="B54" s="10" t="e">
        <f>VLOOKUP(A54,#REF!,2,FALSE)</f>
        <v>#REF!</v>
      </c>
      <c r="C54" s="3" t="e">
        <f>VLOOKUP(A54,#REF!,3,FALSE)</f>
        <v>#REF!</v>
      </c>
      <c r="D54" s="3" t="e">
        <f>VLOOKUP(A54,#REF!,4,FALSE)</f>
        <v>#REF!</v>
      </c>
      <c r="E54" s="25" t="e">
        <f>VLOOKUP(A54,#REF!,10,FALSE)</f>
        <v>#REF!</v>
      </c>
      <c r="F54" s="27" t="e">
        <f>VLOOKUP(A54,#REF!,12,FALSE)</f>
        <v>#REF!</v>
      </c>
      <c r="G54" s="29" t="e">
        <f t="shared" si="2"/>
        <v>#REF!</v>
      </c>
      <c r="H54" s="11" t="e">
        <f>VLOOKUP(A54,#REF!,13,FALSE)</f>
        <v>#REF!</v>
      </c>
      <c r="I54" s="11" t="e">
        <f>VLOOKUP(A54,#REF!,14,FALSE)</f>
        <v>#REF!</v>
      </c>
      <c r="J54" s="5" t="e">
        <f t="shared" si="8"/>
        <v>#REF!</v>
      </c>
      <c r="K54" s="11" t="e">
        <f t="shared" si="9"/>
        <v>#REF!</v>
      </c>
      <c r="L54" s="2" t="e">
        <f t="shared" si="10"/>
        <v>#REF!</v>
      </c>
      <c r="M54" s="5" t="e">
        <f t="shared" si="11"/>
        <v>#REF!</v>
      </c>
      <c r="N54" s="5" t="e">
        <f t="shared" si="12"/>
        <v>#REF!</v>
      </c>
      <c r="O54" s="5" t="e">
        <f t="shared" si="13"/>
        <v>#REF!</v>
      </c>
      <c r="P54" s="5" t="e">
        <f t="shared" si="14"/>
        <v>#REF!</v>
      </c>
      <c r="S54" t="e">
        <f t="shared" si="15"/>
        <v>#REF!</v>
      </c>
      <c r="T54" s="4" t="e">
        <f>#REF!</f>
        <v>#REF!</v>
      </c>
      <c r="U54" s="4" t="e">
        <f>#REF!</f>
        <v>#REF!</v>
      </c>
      <c r="V54" s="4" t="e">
        <f>#REF!</f>
        <v>#REF!</v>
      </c>
    </row>
    <row r="55" spans="1:22" x14ac:dyDescent="0.25">
      <c r="A55" s="23" t="e">
        <f>#REF!</f>
        <v>#REF!</v>
      </c>
      <c r="B55" s="10" t="e">
        <f>VLOOKUP(A55,#REF!,2,FALSE)</f>
        <v>#REF!</v>
      </c>
      <c r="C55" s="3" t="e">
        <f>VLOOKUP(A55,#REF!,3,FALSE)</f>
        <v>#REF!</v>
      </c>
      <c r="D55" s="3" t="e">
        <f>VLOOKUP(A55,#REF!,4,FALSE)</f>
        <v>#REF!</v>
      </c>
      <c r="E55" s="25" t="e">
        <f>VLOOKUP(A55,#REF!,10,FALSE)</f>
        <v>#REF!</v>
      </c>
      <c r="F55" s="27" t="e">
        <f>VLOOKUP(A55,#REF!,12,FALSE)</f>
        <v>#REF!</v>
      </c>
      <c r="G55" s="29" t="e">
        <f t="shared" si="2"/>
        <v>#REF!</v>
      </c>
      <c r="H55" s="11" t="e">
        <f>VLOOKUP(A55,#REF!,13,FALSE)</f>
        <v>#REF!</v>
      </c>
      <c r="I55" s="11" t="e">
        <f>VLOOKUP(A55,#REF!,14,FALSE)</f>
        <v>#REF!</v>
      </c>
      <c r="J55" s="5" t="e">
        <f t="shared" si="8"/>
        <v>#REF!</v>
      </c>
      <c r="K55" s="11" t="e">
        <f t="shared" si="9"/>
        <v>#REF!</v>
      </c>
      <c r="L55" s="2" t="e">
        <f t="shared" si="10"/>
        <v>#REF!</v>
      </c>
      <c r="M55" s="5" t="e">
        <f t="shared" si="11"/>
        <v>#REF!</v>
      </c>
      <c r="N55" s="5" t="e">
        <f t="shared" si="12"/>
        <v>#REF!</v>
      </c>
      <c r="O55" s="5" t="e">
        <f t="shared" si="13"/>
        <v>#REF!</v>
      </c>
      <c r="P55" s="5" t="e">
        <f t="shared" si="14"/>
        <v>#REF!</v>
      </c>
      <c r="S55" t="e">
        <f t="shared" si="15"/>
        <v>#REF!</v>
      </c>
      <c r="T55" s="4" t="e">
        <f>#REF!</f>
        <v>#REF!</v>
      </c>
      <c r="U55" s="4" t="e">
        <f>#REF!</f>
        <v>#REF!</v>
      </c>
      <c r="V55" s="4" t="e">
        <f>#REF!</f>
        <v>#REF!</v>
      </c>
    </row>
    <row r="56" spans="1:22" x14ac:dyDescent="0.25">
      <c r="A56" s="23" t="e">
        <f>#REF!</f>
        <v>#REF!</v>
      </c>
      <c r="B56" s="10" t="e">
        <f>VLOOKUP(A56,#REF!,2,FALSE)</f>
        <v>#REF!</v>
      </c>
      <c r="C56" s="3" t="e">
        <f>VLOOKUP(A56,#REF!,3,FALSE)</f>
        <v>#REF!</v>
      </c>
      <c r="D56" s="3" t="e">
        <f>VLOOKUP(A56,#REF!,4,FALSE)</f>
        <v>#REF!</v>
      </c>
      <c r="E56" s="25" t="e">
        <f>VLOOKUP(A56,#REF!,10,FALSE)</f>
        <v>#REF!</v>
      </c>
      <c r="F56" s="27" t="e">
        <f>VLOOKUP(A56,#REF!,12,FALSE)</f>
        <v>#REF!</v>
      </c>
      <c r="G56" s="29" t="e">
        <f t="shared" si="2"/>
        <v>#REF!</v>
      </c>
      <c r="H56" s="11" t="e">
        <f>VLOOKUP(A56,#REF!,13,FALSE)</f>
        <v>#REF!</v>
      </c>
      <c r="I56" s="11" t="e">
        <f>VLOOKUP(A56,#REF!,14,FALSE)</f>
        <v>#REF!</v>
      </c>
      <c r="J56" s="5" t="e">
        <f t="shared" si="8"/>
        <v>#REF!</v>
      </c>
      <c r="K56" s="11" t="e">
        <f t="shared" si="9"/>
        <v>#REF!</v>
      </c>
      <c r="L56" s="2" t="e">
        <f t="shared" si="10"/>
        <v>#REF!</v>
      </c>
      <c r="M56" s="5" t="e">
        <f t="shared" si="11"/>
        <v>#REF!</v>
      </c>
      <c r="N56" s="5" t="e">
        <f t="shared" si="12"/>
        <v>#REF!</v>
      </c>
      <c r="O56" s="5" t="e">
        <f t="shared" si="13"/>
        <v>#REF!</v>
      </c>
      <c r="P56" s="5" t="e">
        <f t="shared" si="14"/>
        <v>#REF!</v>
      </c>
      <c r="S56" t="e">
        <f t="shared" si="15"/>
        <v>#REF!</v>
      </c>
      <c r="T56" s="4" t="e">
        <f>#REF!</f>
        <v>#REF!</v>
      </c>
      <c r="U56" s="4" t="e">
        <f>#REF!</f>
        <v>#REF!</v>
      </c>
      <c r="V56" s="4" t="e">
        <f>#REF!</f>
        <v>#REF!</v>
      </c>
    </row>
    <row r="57" spans="1:22" x14ac:dyDescent="0.25">
      <c r="A57" s="23" t="e">
        <f>#REF!</f>
        <v>#REF!</v>
      </c>
      <c r="B57" s="10" t="e">
        <f>VLOOKUP(A57,#REF!,2,FALSE)</f>
        <v>#REF!</v>
      </c>
      <c r="C57" s="3" t="e">
        <f>VLOOKUP(A57,#REF!,3,FALSE)</f>
        <v>#REF!</v>
      </c>
      <c r="D57" s="3" t="e">
        <f>VLOOKUP(A57,#REF!,4,FALSE)</f>
        <v>#REF!</v>
      </c>
      <c r="E57" s="25" t="e">
        <f>VLOOKUP(A57,#REF!,10,FALSE)</f>
        <v>#REF!</v>
      </c>
      <c r="F57" s="27" t="e">
        <f>VLOOKUP(A57,#REF!,12,FALSE)</f>
        <v>#REF!</v>
      </c>
      <c r="G57" s="29" t="e">
        <f t="shared" si="2"/>
        <v>#REF!</v>
      </c>
      <c r="H57" s="11" t="e">
        <f>VLOOKUP(A57,#REF!,13,FALSE)</f>
        <v>#REF!</v>
      </c>
      <c r="I57" s="11" t="e">
        <f>VLOOKUP(A57,#REF!,14,FALSE)</f>
        <v>#REF!</v>
      </c>
      <c r="J57" s="5" t="e">
        <f t="shared" si="8"/>
        <v>#REF!</v>
      </c>
      <c r="K57" s="11" t="e">
        <f t="shared" si="9"/>
        <v>#REF!</v>
      </c>
      <c r="L57" s="2" t="e">
        <f t="shared" si="10"/>
        <v>#REF!</v>
      </c>
      <c r="M57" s="5" t="e">
        <f t="shared" si="11"/>
        <v>#REF!</v>
      </c>
      <c r="N57" s="5" t="e">
        <f t="shared" si="12"/>
        <v>#REF!</v>
      </c>
      <c r="O57" s="5" t="e">
        <f t="shared" si="13"/>
        <v>#REF!</v>
      </c>
      <c r="P57" s="5" t="e">
        <f t="shared" si="14"/>
        <v>#REF!</v>
      </c>
      <c r="S57" t="e">
        <f t="shared" si="15"/>
        <v>#REF!</v>
      </c>
      <c r="T57" s="4" t="e">
        <f>#REF!</f>
        <v>#REF!</v>
      </c>
      <c r="U57" s="4" t="e">
        <f>#REF!</f>
        <v>#REF!</v>
      </c>
      <c r="V57" s="4" t="e">
        <f>#REF!</f>
        <v>#REF!</v>
      </c>
    </row>
    <row r="58" spans="1:22" x14ac:dyDescent="0.25">
      <c r="A58" s="23" t="e">
        <f>#REF!</f>
        <v>#REF!</v>
      </c>
      <c r="B58" s="10" t="e">
        <f>VLOOKUP(A58,#REF!,2,FALSE)</f>
        <v>#REF!</v>
      </c>
      <c r="C58" s="3" t="e">
        <f>VLOOKUP(A58,#REF!,3,FALSE)</f>
        <v>#REF!</v>
      </c>
      <c r="D58" s="3" t="e">
        <f>VLOOKUP(A58,#REF!,4,FALSE)</f>
        <v>#REF!</v>
      </c>
      <c r="E58" s="25" t="e">
        <f>VLOOKUP(A58,#REF!,10,FALSE)</f>
        <v>#REF!</v>
      </c>
      <c r="F58" s="27" t="e">
        <f>VLOOKUP(A58,#REF!,12,FALSE)</f>
        <v>#REF!</v>
      </c>
      <c r="G58" s="29" t="e">
        <f t="shared" si="2"/>
        <v>#REF!</v>
      </c>
      <c r="H58" s="11" t="e">
        <f>VLOOKUP(A58,#REF!,13,FALSE)</f>
        <v>#REF!</v>
      </c>
      <c r="I58" s="11" t="e">
        <f>VLOOKUP(A58,#REF!,14,FALSE)</f>
        <v>#REF!</v>
      </c>
      <c r="J58" s="5" t="e">
        <f t="shared" si="8"/>
        <v>#REF!</v>
      </c>
      <c r="K58" s="11" t="e">
        <f t="shared" si="9"/>
        <v>#REF!</v>
      </c>
      <c r="L58" s="2" t="e">
        <f t="shared" si="10"/>
        <v>#REF!</v>
      </c>
      <c r="M58" s="5" t="e">
        <f t="shared" si="11"/>
        <v>#REF!</v>
      </c>
      <c r="N58" s="5" t="e">
        <f t="shared" si="12"/>
        <v>#REF!</v>
      </c>
      <c r="O58" s="5" t="e">
        <f t="shared" si="13"/>
        <v>#REF!</v>
      </c>
      <c r="P58" s="5" t="e">
        <f t="shared" si="14"/>
        <v>#REF!</v>
      </c>
      <c r="S58" t="e">
        <f t="shared" si="15"/>
        <v>#REF!</v>
      </c>
      <c r="T58" s="4" t="e">
        <f>#REF!</f>
        <v>#REF!</v>
      </c>
      <c r="U58" s="4" t="e">
        <f>#REF!</f>
        <v>#REF!</v>
      </c>
      <c r="V58" s="4" t="e">
        <f>#REF!</f>
        <v>#REF!</v>
      </c>
    </row>
    <row r="59" spans="1:22" x14ac:dyDescent="0.25">
      <c r="A59" s="23" t="e">
        <f>#REF!</f>
        <v>#REF!</v>
      </c>
      <c r="B59" s="10" t="e">
        <f>VLOOKUP(A59,#REF!,2,FALSE)</f>
        <v>#REF!</v>
      </c>
      <c r="C59" s="3" t="e">
        <f>VLOOKUP(A59,#REF!,3,FALSE)</f>
        <v>#REF!</v>
      </c>
      <c r="D59" s="3" t="e">
        <f>VLOOKUP(A59,#REF!,4,FALSE)</f>
        <v>#REF!</v>
      </c>
      <c r="E59" s="25" t="e">
        <f>VLOOKUP(A59,#REF!,10,FALSE)</f>
        <v>#REF!</v>
      </c>
      <c r="F59" s="27" t="e">
        <f>VLOOKUP(A59,#REF!,12,FALSE)</f>
        <v>#REF!</v>
      </c>
      <c r="G59" s="29" t="e">
        <f t="shared" si="2"/>
        <v>#REF!</v>
      </c>
      <c r="H59" s="11" t="e">
        <f>VLOOKUP(A59,#REF!,13,FALSE)</f>
        <v>#REF!</v>
      </c>
      <c r="I59" s="11" t="e">
        <f>VLOOKUP(A59,#REF!,14,FALSE)</f>
        <v>#REF!</v>
      </c>
      <c r="J59" s="5" t="e">
        <f t="shared" si="8"/>
        <v>#REF!</v>
      </c>
      <c r="K59" s="11" t="e">
        <f t="shared" si="9"/>
        <v>#REF!</v>
      </c>
      <c r="L59" s="2" t="e">
        <f t="shared" si="10"/>
        <v>#REF!</v>
      </c>
      <c r="M59" s="5" t="e">
        <f t="shared" si="11"/>
        <v>#REF!</v>
      </c>
      <c r="N59" s="5" t="e">
        <f t="shared" si="12"/>
        <v>#REF!</v>
      </c>
      <c r="O59" s="5" t="e">
        <f t="shared" si="13"/>
        <v>#REF!</v>
      </c>
      <c r="P59" s="5" t="e">
        <f t="shared" si="14"/>
        <v>#REF!</v>
      </c>
      <c r="S59" t="e">
        <f t="shared" si="15"/>
        <v>#REF!</v>
      </c>
      <c r="T59" s="4" t="e">
        <f>#REF!</f>
        <v>#REF!</v>
      </c>
      <c r="U59" s="4" t="e">
        <f>#REF!</f>
        <v>#REF!</v>
      </c>
      <c r="V59" s="4" t="e">
        <f>#REF!</f>
        <v>#REF!</v>
      </c>
    </row>
    <row r="60" spans="1:22" x14ac:dyDescent="0.25">
      <c r="A60" s="23" t="e">
        <f>#REF!</f>
        <v>#REF!</v>
      </c>
      <c r="B60" s="10" t="e">
        <f>VLOOKUP(A60,#REF!,2,FALSE)</f>
        <v>#REF!</v>
      </c>
      <c r="C60" s="3" t="e">
        <f>VLOOKUP(A60,#REF!,3,FALSE)</f>
        <v>#REF!</v>
      </c>
      <c r="D60" s="3" t="e">
        <f>VLOOKUP(A60,#REF!,4,FALSE)</f>
        <v>#REF!</v>
      </c>
      <c r="E60" s="25" t="e">
        <f>VLOOKUP(A60,#REF!,10,FALSE)</f>
        <v>#REF!</v>
      </c>
      <c r="F60" s="27" t="e">
        <f>VLOOKUP(A60,#REF!,12,FALSE)</f>
        <v>#REF!</v>
      </c>
      <c r="G60" s="29" t="e">
        <f t="shared" si="2"/>
        <v>#REF!</v>
      </c>
      <c r="H60" s="11" t="e">
        <f>VLOOKUP(A60,#REF!,13,FALSE)</f>
        <v>#REF!</v>
      </c>
      <c r="I60" s="11" t="e">
        <f>VLOOKUP(A60,#REF!,14,FALSE)</f>
        <v>#REF!</v>
      </c>
      <c r="J60" s="5" t="e">
        <f t="shared" si="8"/>
        <v>#REF!</v>
      </c>
      <c r="K60" s="11" t="e">
        <f t="shared" si="9"/>
        <v>#REF!</v>
      </c>
      <c r="L60" s="2" t="e">
        <f t="shared" si="10"/>
        <v>#REF!</v>
      </c>
      <c r="M60" s="5" t="e">
        <f t="shared" si="11"/>
        <v>#REF!</v>
      </c>
      <c r="N60" s="5" t="e">
        <f t="shared" si="12"/>
        <v>#REF!</v>
      </c>
      <c r="O60" s="5" t="e">
        <f t="shared" si="13"/>
        <v>#REF!</v>
      </c>
      <c r="P60" s="5" t="e">
        <f t="shared" si="14"/>
        <v>#REF!</v>
      </c>
      <c r="S60" t="e">
        <f t="shared" si="15"/>
        <v>#REF!</v>
      </c>
      <c r="T60" s="4" t="e">
        <f>#REF!</f>
        <v>#REF!</v>
      </c>
      <c r="U60" s="4" t="e">
        <f>#REF!</f>
        <v>#REF!</v>
      </c>
      <c r="V60" s="4" t="e">
        <f>#REF!</f>
        <v>#REF!</v>
      </c>
    </row>
    <row r="61" spans="1:22" x14ac:dyDescent="0.25">
      <c r="A61" s="23" t="e">
        <f>#REF!</f>
        <v>#REF!</v>
      </c>
      <c r="B61" s="10" t="e">
        <f>VLOOKUP(A61,#REF!,2,FALSE)</f>
        <v>#REF!</v>
      </c>
      <c r="C61" s="3" t="e">
        <f>VLOOKUP(A61,#REF!,3,FALSE)</f>
        <v>#REF!</v>
      </c>
      <c r="D61" s="3" t="e">
        <f>VLOOKUP(A61,#REF!,4,FALSE)</f>
        <v>#REF!</v>
      </c>
      <c r="E61" s="25" t="e">
        <f>VLOOKUP(A61,#REF!,10,FALSE)</f>
        <v>#REF!</v>
      </c>
      <c r="F61" s="27" t="e">
        <f>VLOOKUP(A61,#REF!,12,FALSE)</f>
        <v>#REF!</v>
      </c>
      <c r="G61" s="29" t="e">
        <f t="shared" si="2"/>
        <v>#REF!</v>
      </c>
      <c r="H61" s="11" t="e">
        <f>VLOOKUP(A61,#REF!,13,FALSE)</f>
        <v>#REF!</v>
      </c>
      <c r="I61" s="11" t="e">
        <f>VLOOKUP(A61,#REF!,14,FALSE)</f>
        <v>#REF!</v>
      </c>
      <c r="J61" s="5" t="e">
        <f t="shared" si="8"/>
        <v>#REF!</v>
      </c>
      <c r="K61" s="11" t="e">
        <f t="shared" si="9"/>
        <v>#REF!</v>
      </c>
      <c r="L61" s="2" t="e">
        <f t="shared" si="10"/>
        <v>#REF!</v>
      </c>
      <c r="M61" s="5" t="e">
        <f t="shared" si="11"/>
        <v>#REF!</v>
      </c>
      <c r="N61" s="5" t="e">
        <f t="shared" si="12"/>
        <v>#REF!</v>
      </c>
      <c r="O61" s="5" t="e">
        <f t="shared" si="13"/>
        <v>#REF!</v>
      </c>
      <c r="P61" s="5" t="e">
        <f t="shared" si="14"/>
        <v>#REF!</v>
      </c>
      <c r="S61" t="e">
        <f t="shared" si="15"/>
        <v>#REF!</v>
      </c>
      <c r="T61" s="4" t="e">
        <f>#REF!</f>
        <v>#REF!</v>
      </c>
      <c r="U61" s="4" t="e">
        <f>#REF!</f>
        <v>#REF!</v>
      </c>
      <c r="V61" s="4" t="e">
        <f>#REF!</f>
        <v>#REF!</v>
      </c>
    </row>
    <row r="62" spans="1:22" x14ac:dyDescent="0.25">
      <c r="A62" s="23" t="e">
        <f>#REF!</f>
        <v>#REF!</v>
      </c>
      <c r="B62" s="10" t="e">
        <f>VLOOKUP(A62,#REF!,2,FALSE)</f>
        <v>#REF!</v>
      </c>
      <c r="C62" s="3" t="e">
        <f>VLOOKUP(A62,#REF!,3,FALSE)</f>
        <v>#REF!</v>
      </c>
      <c r="D62" s="3" t="e">
        <f>VLOOKUP(A62,#REF!,4,FALSE)</f>
        <v>#REF!</v>
      </c>
      <c r="E62" s="25" t="e">
        <f>VLOOKUP(A62,#REF!,10,FALSE)</f>
        <v>#REF!</v>
      </c>
      <c r="F62" s="27" t="e">
        <f>VLOOKUP(A62,#REF!,12,FALSE)</f>
        <v>#REF!</v>
      </c>
      <c r="G62" s="29" t="e">
        <f t="shared" si="2"/>
        <v>#REF!</v>
      </c>
      <c r="H62" s="11" t="e">
        <f>VLOOKUP(A62,#REF!,13,FALSE)</f>
        <v>#REF!</v>
      </c>
      <c r="I62" s="11" t="e">
        <f>VLOOKUP(A62,#REF!,14,FALSE)</f>
        <v>#REF!</v>
      </c>
      <c r="J62" s="5" t="e">
        <f t="shared" si="8"/>
        <v>#REF!</v>
      </c>
      <c r="K62" s="11" t="e">
        <f t="shared" si="9"/>
        <v>#REF!</v>
      </c>
      <c r="L62" s="2" t="e">
        <f t="shared" si="10"/>
        <v>#REF!</v>
      </c>
      <c r="M62" s="5" t="e">
        <f t="shared" si="11"/>
        <v>#REF!</v>
      </c>
      <c r="N62" s="5" t="e">
        <f t="shared" si="12"/>
        <v>#REF!</v>
      </c>
      <c r="O62" s="5" t="e">
        <f t="shared" si="13"/>
        <v>#REF!</v>
      </c>
      <c r="P62" s="5" t="e">
        <f t="shared" si="14"/>
        <v>#REF!</v>
      </c>
      <c r="S62" t="e">
        <f t="shared" si="15"/>
        <v>#REF!</v>
      </c>
      <c r="T62" s="4" t="e">
        <f>#REF!</f>
        <v>#REF!</v>
      </c>
      <c r="U62" s="4" t="e">
        <f>#REF!</f>
        <v>#REF!</v>
      </c>
      <c r="V62" s="4" t="e">
        <f>#REF!</f>
        <v>#REF!</v>
      </c>
    </row>
    <row r="63" spans="1:22" x14ac:dyDescent="0.25">
      <c r="A63" s="23" t="e">
        <f>#REF!</f>
        <v>#REF!</v>
      </c>
      <c r="B63" s="10" t="e">
        <f>VLOOKUP(A63,#REF!,2,FALSE)</f>
        <v>#REF!</v>
      </c>
      <c r="C63" s="3" t="e">
        <f>VLOOKUP(A63,#REF!,3,FALSE)</f>
        <v>#REF!</v>
      </c>
      <c r="D63" s="3" t="e">
        <f>VLOOKUP(A63,#REF!,4,FALSE)</f>
        <v>#REF!</v>
      </c>
      <c r="E63" s="25" t="e">
        <f>VLOOKUP(A63,#REF!,10,FALSE)</f>
        <v>#REF!</v>
      </c>
      <c r="F63" s="27" t="e">
        <f>VLOOKUP(A63,#REF!,12,FALSE)</f>
        <v>#REF!</v>
      </c>
      <c r="G63" s="29" t="e">
        <f t="shared" si="2"/>
        <v>#REF!</v>
      </c>
      <c r="H63" s="11" t="e">
        <f>VLOOKUP(A63,#REF!,13,FALSE)</f>
        <v>#REF!</v>
      </c>
      <c r="I63" s="11" t="e">
        <f>VLOOKUP(A63,#REF!,14,FALSE)</f>
        <v>#REF!</v>
      </c>
      <c r="J63" s="5" t="e">
        <f t="shared" si="8"/>
        <v>#REF!</v>
      </c>
      <c r="K63" s="11" t="e">
        <f t="shared" si="9"/>
        <v>#REF!</v>
      </c>
      <c r="L63" s="2" t="e">
        <f t="shared" si="10"/>
        <v>#REF!</v>
      </c>
      <c r="M63" s="5" t="e">
        <f t="shared" si="11"/>
        <v>#REF!</v>
      </c>
      <c r="N63" s="5" t="e">
        <f t="shared" si="12"/>
        <v>#REF!</v>
      </c>
      <c r="O63" s="5" t="e">
        <f t="shared" si="13"/>
        <v>#REF!</v>
      </c>
      <c r="P63" s="5" t="e">
        <f t="shared" si="14"/>
        <v>#REF!</v>
      </c>
      <c r="S63" t="e">
        <f t="shared" si="15"/>
        <v>#REF!</v>
      </c>
      <c r="T63" s="4" t="e">
        <f>#REF!</f>
        <v>#REF!</v>
      </c>
      <c r="U63" s="4" t="e">
        <f>#REF!</f>
        <v>#REF!</v>
      </c>
      <c r="V63" s="4" t="e">
        <f>#REF!</f>
        <v>#REF!</v>
      </c>
    </row>
    <row r="64" spans="1:22" x14ac:dyDescent="0.25">
      <c r="A64" s="23" t="e">
        <f>#REF!</f>
        <v>#REF!</v>
      </c>
      <c r="B64" s="10" t="e">
        <f>VLOOKUP(A64,#REF!,2,FALSE)</f>
        <v>#REF!</v>
      </c>
      <c r="C64" s="3" t="e">
        <f>VLOOKUP(A64,#REF!,3,FALSE)</f>
        <v>#REF!</v>
      </c>
      <c r="D64" s="3" t="e">
        <f>VLOOKUP(A64,#REF!,4,FALSE)</f>
        <v>#REF!</v>
      </c>
      <c r="E64" s="25" t="e">
        <f>VLOOKUP(A64,#REF!,10,FALSE)</f>
        <v>#REF!</v>
      </c>
      <c r="F64" s="27" t="e">
        <f>VLOOKUP(A64,#REF!,12,FALSE)</f>
        <v>#REF!</v>
      </c>
      <c r="G64" s="29" t="e">
        <f t="shared" si="2"/>
        <v>#REF!</v>
      </c>
      <c r="H64" s="11" t="e">
        <f>VLOOKUP(A64,#REF!,13,FALSE)</f>
        <v>#REF!</v>
      </c>
      <c r="I64" s="11" t="e">
        <f>VLOOKUP(A64,#REF!,14,FALSE)</f>
        <v>#REF!</v>
      </c>
      <c r="J64" s="5" t="e">
        <f t="shared" si="8"/>
        <v>#REF!</v>
      </c>
      <c r="K64" s="11" t="e">
        <f t="shared" si="9"/>
        <v>#REF!</v>
      </c>
      <c r="L64" s="2" t="e">
        <f t="shared" si="10"/>
        <v>#REF!</v>
      </c>
      <c r="M64" s="5" t="e">
        <f t="shared" si="11"/>
        <v>#REF!</v>
      </c>
      <c r="N64" s="5" t="e">
        <f t="shared" si="12"/>
        <v>#REF!</v>
      </c>
      <c r="O64" s="5" t="e">
        <f t="shared" si="13"/>
        <v>#REF!</v>
      </c>
      <c r="P64" s="5" t="e">
        <f t="shared" si="14"/>
        <v>#REF!</v>
      </c>
      <c r="S64" t="e">
        <f t="shared" si="15"/>
        <v>#REF!</v>
      </c>
      <c r="T64" s="4" t="e">
        <f>#REF!</f>
        <v>#REF!</v>
      </c>
      <c r="U64" s="4" t="e">
        <f>#REF!</f>
        <v>#REF!</v>
      </c>
      <c r="V64" s="4" t="e">
        <f>#REF!</f>
        <v>#REF!</v>
      </c>
    </row>
    <row r="65" spans="1:22" x14ac:dyDescent="0.25">
      <c r="A65" s="23" t="e">
        <f>#REF!</f>
        <v>#REF!</v>
      </c>
      <c r="B65" s="10" t="e">
        <f>VLOOKUP(A65,#REF!,2,FALSE)</f>
        <v>#REF!</v>
      </c>
      <c r="C65" s="3" t="e">
        <f>VLOOKUP(A65,#REF!,3,FALSE)</f>
        <v>#REF!</v>
      </c>
      <c r="D65" s="3" t="e">
        <f>VLOOKUP(A65,#REF!,4,FALSE)</f>
        <v>#REF!</v>
      </c>
      <c r="E65" s="25" t="e">
        <f>VLOOKUP(A65,#REF!,10,FALSE)</f>
        <v>#REF!</v>
      </c>
      <c r="F65" s="27" t="e">
        <f>VLOOKUP(A65,#REF!,12,FALSE)</f>
        <v>#REF!</v>
      </c>
      <c r="G65" s="29" t="e">
        <f t="shared" si="2"/>
        <v>#REF!</v>
      </c>
      <c r="H65" s="11" t="e">
        <f>VLOOKUP(A65,#REF!,13,FALSE)</f>
        <v>#REF!</v>
      </c>
      <c r="I65" s="11" t="e">
        <f>VLOOKUP(A65,#REF!,14,FALSE)</f>
        <v>#REF!</v>
      </c>
      <c r="J65" s="5" t="e">
        <f t="shared" si="8"/>
        <v>#REF!</v>
      </c>
      <c r="K65" s="11" t="e">
        <f t="shared" si="9"/>
        <v>#REF!</v>
      </c>
      <c r="L65" s="2" t="e">
        <f t="shared" si="10"/>
        <v>#REF!</v>
      </c>
      <c r="M65" s="5" t="e">
        <f t="shared" si="11"/>
        <v>#REF!</v>
      </c>
      <c r="N65" s="5" t="e">
        <f t="shared" si="12"/>
        <v>#REF!</v>
      </c>
      <c r="O65" s="5" t="e">
        <f t="shared" si="13"/>
        <v>#REF!</v>
      </c>
      <c r="P65" s="5" t="e">
        <f t="shared" si="14"/>
        <v>#REF!</v>
      </c>
      <c r="S65" t="e">
        <f t="shared" si="15"/>
        <v>#REF!</v>
      </c>
      <c r="T65" s="4" t="e">
        <f>#REF!</f>
        <v>#REF!</v>
      </c>
      <c r="U65" s="4" t="e">
        <f>#REF!</f>
        <v>#REF!</v>
      </c>
      <c r="V65" s="4" t="e">
        <f>#REF!</f>
        <v>#REF!</v>
      </c>
    </row>
    <row r="66" spans="1:22" x14ac:dyDescent="0.25">
      <c r="A66" s="23" t="e">
        <f>#REF!</f>
        <v>#REF!</v>
      </c>
      <c r="B66" s="10" t="e">
        <f>VLOOKUP(A66,#REF!,2,FALSE)</f>
        <v>#REF!</v>
      </c>
      <c r="C66" s="3" t="e">
        <f>VLOOKUP(A66,#REF!,3,FALSE)</f>
        <v>#REF!</v>
      </c>
      <c r="D66" s="3" t="e">
        <f>VLOOKUP(A66,#REF!,4,FALSE)</f>
        <v>#REF!</v>
      </c>
      <c r="E66" s="25" t="e">
        <f>VLOOKUP(A66,#REF!,10,FALSE)</f>
        <v>#REF!</v>
      </c>
      <c r="F66" s="27" t="e">
        <f>VLOOKUP(A66,#REF!,12,FALSE)</f>
        <v>#REF!</v>
      </c>
      <c r="G66" s="29" t="e">
        <f t="shared" si="2"/>
        <v>#REF!</v>
      </c>
      <c r="H66" s="11" t="e">
        <f>VLOOKUP(A66,#REF!,13,FALSE)</f>
        <v>#REF!</v>
      </c>
      <c r="I66" s="11" t="e">
        <f>VLOOKUP(A66,#REF!,14,FALSE)</f>
        <v>#REF!</v>
      </c>
      <c r="J66" s="5" t="e">
        <f t="shared" si="8"/>
        <v>#REF!</v>
      </c>
      <c r="K66" s="11" t="e">
        <f t="shared" si="9"/>
        <v>#REF!</v>
      </c>
      <c r="L66" s="2" t="e">
        <f t="shared" si="10"/>
        <v>#REF!</v>
      </c>
      <c r="M66" s="5" t="e">
        <f t="shared" si="11"/>
        <v>#REF!</v>
      </c>
      <c r="N66" s="5" t="e">
        <f t="shared" si="12"/>
        <v>#REF!</v>
      </c>
      <c r="O66" s="5" t="e">
        <f t="shared" si="13"/>
        <v>#REF!</v>
      </c>
      <c r="P66" s="5" t="e">
        <f t="shared" si="14"/>
        <v>#REF!</v>
      </c>
      <c r="S66" t="e">
        <f t="shared" si="15"/>
        <v>#REF!</v>
      </c>
      <c r="T66" s="4" t="e">
        <f>#REF!</f>
        <v>#REF!</v>
      </c>
      <c r="U66" s="4" t="e">
        <f>#REF!</f>
        <v>#REF!</v>
      </c>
      <c r="V66" s="4" t="e">
        <f>#REF!</f>
        <v>#REF!</v>
      </c>
    </row>
    <row r="67" spans="1:22" x14ac:dyDescent="0.25">
      <c r="A67" s="23" t="e">
        <f>#REF!</f>
        <v>#REF!</v>
      </c>
      <c r="B67" s="10" t="e">
        <f>VLOOKUP(A67,#REF!,2,FALSE)</f>
        <v>#REF!</v>
      </c>
      <c r="C67" s="3" t="e">
        <f>VLOOKUP(A67,#REF!,3,FALSE)</f>
        <v>#REF!</v>
      </c>
      <c r="D67" s="3" t="e">
        <f>VLOOKUP(A67,#REF!,4,FALSE)</f>
        <v>#REF!</v>
      </c>
      <c r="E67" s="25" t="e">
        <f>VLOOKUP(A67,#REF!,10,FALSE)</f>
        <v>#REF!</v>
      </c>
      <c r="F67" s="27" t="e">
        <f>VLOOKUP(A67,#REF!,12,FALSE)</f>
        <v>#REF!</v>
      </c>
      <c r="G67" s="29" t="e">
        <f t="shared" si="2"/>
        <v>#REF!</v>
      </c>
      <c r="H67" s="11" t="e">
        <f>VLOOKUP(A67,#REF!,13,FALSE)</f>
        <v>#REF!</v>
      </c>
      <c r="I67" s="11" t="e">
        <f>VLOOKUP(A67,#REF!,14,FALSE)</f>
        <v>#REF!</v>
      </c>
      <c r="J67" s="5" t="e">
        <f t="shared" si="8"/>
        <v>#REF!</v>
      </c>
      <c r="K67" s="11" t="e">
        <f t="shared" si="9"/>
        <v>#REF!</v>
      </c>
      <c r="L67" s="2" t="e">
        <f t="shared" si="10"/>
        <v>#REF!</v>
      </c>
      <c r="M67" s="5" t="e">
        <f t="shared" si="11"/>
        <v>#REF!</v>
      </c>
      <c r="N67" s="5" t="e">
        <f t="shared" si="12"/>
        <v>#REF!</v>
      </c>
      <c r="O67" s="5" t="e">
        <f t="shared" si="13"/>
        <v>#REF!</v>
      </c>
      <c r="P67" s="5" t="e">
        <f t="shared" si="14"/>
        <v>#REF!</v>
      </c>
      <c r="S67" t="e">
        <f t="shared" si="15"/>
        <v>#REF!</v>
      </c>
      <c r="T67" s="4" t="e">
        <f>#REF!</f>
        <v>#REF!</v>
      </c>
      <c r="U67" s="4" t="e">
        <f>#REF!</f>
        <v>#REF!</v>
      </c>
      <c r="V67" s="4" t="e">
        <f>#REF!</f>
        <v>#REF!</v>
      </c>
    </row>
    <row r="68" spans="1:22" x14ac:dyDescent="0.25">
      <c r="A68" s="23" t="e">
        <f>#REF!</f>
        <v>#REF!</v>
      </c>
      <c r="B68" s="10" t="e">
        <f>VLOOKUP(A68,#REF!,2,FALSE)</f>
        <v>#REF!</v>
      </c>
      <c r="C68" s="3" t="e">
        <f>VLOOKUP(A68,#REF!,3,FALSE)</f>
        <v>#REF!</v>
      </c>
      <c r="D68" s="3" t="e">
        <f>VLOOKUP(A68,#REF!,4,FALSE)</f>
        <v>#REF!</v>
      </c>
      <c r="E68" s="25" t="e">
        <f>VLOOKUP(A68,#REF!,10,FALSE)</f>
        <v>#REF!</v>
      </c>
      <c r="F68" s="27" t="e">
        <f>VLOOKUP(A68,#REF!,12,FALSE)</f>
        <v>#REF!</v>
      </c>
      <c r="G68" s="29" t="e">
        <f t="shared" si="2"/>
        <v>#REF!</v>
      </c>
      <c r="H68" s="11" t="e">
        <f>VLOOKUP(A68,#REF!,13,FALSE)</f>
        <v>#REF!</v>
      </c>
      <c r="I68" s="11" t="e">
        <f>VLOOKUP(A68,#REF!,14,FALSE)</f>
        <v>#REF!</v>
      </c>
      <c r="J68" s="5" t="e">
        <f t="shared" si="8"/>
        <v>#REF!</v>
      </c>
      <c r="K68" s="11" t="e">
        <f t="shared" si="9"/>
        <v>#REF!</v>
      </c>
      <c r="L68" s="2" t="e">
        <f t="shared" si="10"/>
        <v>#REF!</v>
      </c>
      <c r="M68" s="5" t="e">
        <f t="shared" si="11"/>
        <v>#REF!</v>
      </c>
      <c r="N68" s="5" t="e">
        <f t="shared" si="12"/>
        <v>#REF!</v>
      </c>
      <c r="O68" s="5" t="e">
        <f t="shared" si="13"/>
        <v>#REF!</v>
      </c>
      <c r="P68" s="5" t="e">
        <f t="shared" si="14"/>
        <v>#REF!</v>
      </c>
      <c r="S68" t="e">
        <f t="shared" si="15"/>
        <v>#REF!</v>
      </c>
      <c r="T68" s="4" t="e">
        <f>#REF!</f>
        <v>#REF!</v>
      </c>
      <c r="U68" s="4" t="e">
        <f>#REF!</f>
        <v>#REF!</v>
      </c>
      <c r="V68" s="4" t="e">
        <f>#REF!</f>
        <v>#REF!</v>
      </c>
    </row>
    <row r="69" spans="1:22" x14ac:dyDescent="0.25">
      <c r="A69" s="23" t="e">
        <f>#REF!</f>
        <v>#REF!</v>
      </c>
      <c r="B69" s="10" t="e">
        <f>VLOOKUP(A69,#REF!,2,FALSE)</f>
        <v>#REF!</v>
      </c>
      <c r="C69" s="3" t="e">
        <f>VLOOKUP(A69,#REF!,3,FALSE)</f>
        <v>#REF!</v>
      </c>
      <c r="D69" s="3" t="e">
        <f>VLOOKUP(A69,#REF!,4,FALSE)</f>
        <v>#REF!</v>
      </c>
      <c r="E69" s="25" t="e">
        <f>VLOOKUP(A69,#REF!,10,FALSE)</f>
        <v>#REF!</v>
      </c>
      <c r="F69" s="27" t="e">
        <f>VLOOKUP(A69,#REF!,12,FALSE)</f>
        <v>#REF!</v>
      </c>
      <c r="G69" s="29" t="e">
        <f t="shared" si="2"/>
        <v>#REF!</v>
      </c>
      <c r="H69" s="11" t="e">
        <f>VLOOKUP(A69,#REF!,13,FALSE)</f>
        <v>#REF!</v>
      </c>
      <c r="I69" s="11" t="e">
        <f>VLOOKUP(A69,#REF!,14,FALSE)</f>
        <v>#REF!</v>
      </c>
      <c r="J69" s="5" t="e">
        <f t="shared" si="8"/>
        <v>#REF!</v>
      </c>
      <c r="K69" s="11" t="e">
        <f t="shared" si="9"/>
        <v>#REF!</v>
      </c>
      <c r="L69" s="2" t="e">
        <f t="shared" si="10"/>
        <v>#REF!</v>
      </c>
      <c r="M69" s="5" t="e">
        <f t="shared" si="11"/>
        <v>#REF!</v>
      </c>
      <c r="N69" s="5" t="e">
        <f t="shared" si="12"/>
        <v>#REF!</v>
      </c>
      <c r="O69" s="5" t="e">
        <f t="shared" si="13"/>
        <v>#REF!</v>
      </c>
      <c r="P69" s="5" t="e">
        <f t="shared" si="14"/>
        <v>#REF!</v>
      </c>
      <c r="S69" t="e">
        <f t="shared" si="15"/>
        <v>#REF!</v>
      </c>
      <c r="T69" s="4" t="e">
        <f>#REF!</f>
        <v>#REF!</v>
      </c>
      <c r="U69" s="4" t="e">
        <f>#REF!</f>
        <v>#REF!</v>
      </c>
      <c r="V69" s="4" t="e">
        <f>#REF!</f>
        <v>#REF!</v>
      </c>
    </row>
    <row r="70" spans="1:22" x14ac:dyDescent="0.25">
      <c r="A70" s="23" t="e">
        <f>#REF!</f>
        <v>#REF!</v>
      </c>
      <c r="B70" s="10" t="e">
        <f>VLOOKUP(A70,#REF!,2,FALSE)</f>
        <v>#REF!</v>
      </c>
      <c r="C70" s="3" t="e">
        <f>VLOOKUP(A70,#REF!,3,FALSE)</f>
        <v>#REF!</v>
      </c>
      <c r="D70" s="3" t="e">
        <f>VLOOKUP(A70,#REF!,4,FALSE)</f>
        <v>#REF!</v>
      </c>
      <c r="E70" s="25" t="e">
        <f>VLOOKUP(A70,#REF!,10,FALSE)</f>
        <v>#REF!</v>
      </c>
      <c r="F70" s="27" t="e">
        <f>VLOOKUP(A70,#REF!,12,FALSE)</f>
        <v>#REF!</v>
      </c>
      <c r="G70" s="29" t="e">
        <f t="shared" si="2"/>
        <v>#REF!</v>
      </c>
      <c r="H70" s="11" t="e">
        <f>VLOOKUP(A70,#REF!,13,FALSE)</f>
        <v>#REF!</v>
      </c>
      <c r="I70" s="11" t="e">
        <f>VLOOKUP(A70,#REF!,14,FALSE)</f>
        <v>#REF!</v>
      </c>
      <c r="J70" s="5" t="e">
        <f t="shared" si="8"/>
        <v>#REF!</v>
      </c>
      <c r="K70" s="11" t="e">
        <f t="shared" si="9"/>
        <v>#REF!</v>
      </c>
      <c r="L70" s="2" t="e">
        <f t="shared" si="10"/>
        <v>#REF!</v>
      </c>
      <c r="M70" s="5" t="e">
        <f t="shared" si="11"/>
        <v>#REF!</v>
      </c>
      <c r="N70" s="5" t="e">
        <f t="shared" si="12"/>
        <v>#REF!</v>
      </c>
      <c r="O70" s="5" t="e">
        <f t="shared" si="13"/>
        <v>#REF!</v>
      </c>
      <c r="P70" s="5" t="e">
        <f t="shared" si="14"/>
        <v>#REF!</v>
      </c>
      <c r="S70" t="e">
        <f t="shared" si="15"/>
        <v>#REF!</v>
      </c>
      <c r="T70" s="4" t="e">
        <f>#REF!</f>
        <v>#REF!</v>
      </c>
      <c r="U70" s="4" t="e">
        <f>#REF!</f>
        <v>#REF!</v>
      </c>
      <c r="V70" s="4" t="e">
        <f>#REF!</f>
        <v>#REF!</v>
      </c>
    </row>
    <row r="71" spans="1:22" x14ac:dyDescent="0.25">
      <c r="A71" s="23" t="e">
        <f>#REF!</f>
        <v>#REF!</v>
      </c>
      <c r="B71" s="10" t="e">
        <f>VLOOKUP(A71,#REF!,2,FALSE)</f>
        <v>#REF!</v>
      </c>
      <c r="C71" s="3" t="e">
        <f>VLOOKUP(A71,#REF!,3,FALSE)</f>
        <v>#REF!</v>
      </c>
      <c r="D71" s="3" t="e">
        <f>VLOOKUP(A71,#REF!,4,FALSE)</f>
        <v>#REF!</v>
      </c>
      <c r="E71" s="25" t="e">
        <f>VLOOKUP(A71,#REF!,10,FALSE)</f>
        <v>#REF!</v>
      </c>
      <c r="F71" s="27" t="e">
        <f>VLOOKUP(A71,#REF!,12,FALSE)</f>
        <v>#REF!</v>
      </c>
      <c r="G71" s="29" t="e">
        <f t="shared" si="2"/>
        <v>#REF!</v>
      </c>
      <c r="H71" s="11" t="e">
        <f>VLOOKUP(A71,#REF!,13,FALSE)</f>
        <v>#REF!</v>
      </c>
      <c r="I71" s="11" t="e">
        <f>VLOOKUP(A71,#REF!,14,FALSE)</f>
        <v>#REF!</v>
      </c>
      <c r="J71" s="5" t="e">
        <f t="shared" si="8"/>
        <v>#REF!</v>
      </c>
      <c r="K71" s="11" t="e">
        <f t="shared" si="9"/>
        <v>#REF!</v>
      </c>
      <c r="L71" s="2" t="e">
        <f t="shared" si="10"/>
        <v>#REF!</v>
      </c>
      <c r="M71" s="5" t="e">
        <f t="shared" si="11"/>
        <v>#REF!</v>
      </c>
      <c r="N71" s="5" t="e">
        <f t="shared" si="12"/>
        <v>#REF!</v>
      </c>
      <c r="O71" s="5" t="e">
        <f t="shared" si="13"/>
        <v>#REF!</v>
      </c>
      <c r="P71" s="5" t="e">
        <f t="shared" si="14"/>
        <v>#REF!</v>
      </c>
      <c r="S71" t="e">
        <f t="shared" si="15"/>
        <v>#REF!</v>
      </c>
      <c r="T71" s="4" t="e">
        <f>#REF!</f>
        <v>#REF!</v>
      </c>
      <c r="U71" s="4" t="e">
        <f>#REF!</f>
        <v>#REF!</v>
      </c>
      <c r="V71" s="4" t="e">
        <f>#REF!</f>
        <v>#REF!</v>
      </c>
    </row>
    <row r="72" spans="1:22" x14ac:dyDescent="0.25">
      <c r="A72" s="23" t="e">
        <f>#REF!</f>
        <v>#REF!</v>
      </c>
      <c r="B72" s="10" t="e">
        <f>VLOOKUP(A72,#REF!,2,FALSE)</f>
        <v>#REF!</v>
      </c>
      <c r="C72" s="3" t="e">
        <f>VLOOKUP(A72,#REF!,3,FALSE)</f>
        <v>#REF!</v>
      </c>
      <c r="D72" s="3" t="e">
        <f>VLOOKUP(A72,#REF!,4,FALSE)</f>
        <v>#REF!</v>
      </c>
      <c r="E72" s="25" t="e">
        <f>VLOOKUP(A72,#REF!,10,FALSE)</f>
        <v>#REF!</v>
      </c>
      <c r="F72" s="27" t="e">
        <f>VLOOKUP(A72,#REF!,12,FALSE)</f>
        <v>#REF!</v>
      </c>
      <c r="G72" s="29" t="e">
        <f t="shared" si="2"/>
        <v>#REF!</v>
      </c>
      <c r="H72" s="11" t="e">
        <f>VLOOKUP(A72,#REF!,13,FALSE)</f>
        <v>#REF!</v>
      </c>
      <c r="I72" s="11" t="e">
        <f>VLOOKUP(A72,#REF!,14,FALSE)</f>
        <v>#REF!</v>
      </c>
      <c r="J72" s="5" t="e">
        <f t="shared" si="8"/>
        <v>#REF!</v>
      </c>
      <c r="K72" s="11" t="e">
        <f t="shared" si="9"/>
        <v>#REF!</v>
      </c>
      <c r="L72" s="2" t="e">
        <f t="shared" si="10"/>
        <v>#REF!</v>
      </c>
      <c r="M72" s="5" t="e">
        <f t="shared" si="11"/>
        <v>#REF!</v>
      </c>
      <c r="N72" s="5" t="e">
        <f t="shared" si="12"/>
        <v>#REF!</v>
      </c>
      <c r="O72" s="5" t="e">
        <f t="shared" si="13"/>
        <v>#REF!</v>
      </c>
      <c r="P72" s="5" t="e">
        <f t="shared" si="14"/>
        <v>#REF!</v>
      </c>
      <c r="S72" t="e">
        <f t="shared" si="15"/>
        <v>#REF!</v>
      </c>
      <c r="T72" s="4" t="e">
        <f>#REF!</f>
        <v>#REF!</v>
      </c>
      <c r="U72" s="4" t="e">
        <f>#REF!</f>
        <v>#REF!</v>
      </c>
      <c r="V72" s="4" t="e">
        <f>#REF!</f>
        <v>#REF!</v>
      </c>
    </row>
    <row r="73" spans="1:22" x14ac:dyDescent="0.25">
      <c r="A73" s="23" t="e">
        <f>#REF!</f>
        <v>#REF!</v>
      </c>
      <c r="B73" s="10" t="e">
        <f>VLOOKUP(A73,#REF!,2,FALSE)</f>
        <v>#REF!</v>
      </c>
      <c r="C73" s="3" t="e">
        <f>VLOOKUP(A73,#REF!,3,FALSE)</f>
        <v>#REF!</v>
      </c>
      <c r="D73" s="3" t="e">
        <f>VLOOKUP(A73,#REF!,4,FALSE)</f>
        <v>#REF!</v>
      </c>
      <c r="E73" s="25" t="e">
        <f>VLOOKUP(A73,#REF!,10,FALSE)</f>
        <v>#REF!</v>
      </c>
      <c r="F73" s="27" t="e">
        <f>VLOOKUP(A73,#REF!,12,FALSE)</f>
        <v>#REF!</v>
      </c>
      <c r="G73" s="29" t="e">
        <f t="shared" si="2"/>
        <v>#REF!</v>
      </c>
      <c r="H73" s="11" t="e">
        <f>VLOOKUP(A73,#REF!,13,FALSE)</f>
        <v>#REF!</v>
      </c>
      <c r="I73" s="11" t="e">
        <f>VLOOKUP(A73,#REF!,14,FALSE)</f>
        <v>#REF!</v>
      </c>
      <c r="J73" s="5" t="e">
        <f t="shared" si="8"/>
        <v>#REF!</v>
      </c>
      <c r="K73" s="11" t="e">
        <f t="shared" si="9"/>
        <v>#REF!</v>
      </c>
      <c r="L73" s="2" t="e">
        <f t="shared" si="10"/>
        <v>#REF!</v>
      </c>
      <c r="M73" s="5" t="e">
        <f t="shared" si="11"/>
        <v>#REF!</v>
      </c>
      <c r="N73" s="5" t="e">
        <f t="shared" si="12"/>
        <v>#REF!</v>
      </c>
      <c r="O73" s="5" t="e">
        <f t="shared" si="13"/>
        <v>#REF!</v>
      </c>
      <c r="P73" s="5" t="e">
        <f t="shared" si="14"/>
        <v>#REF!</v>
      </c>
      <c r="S73" t="e">
        <f t="shared" si="15"/>
        <v>#REF!</v>
      </c>
      <c r="T73" s="4" t="e">
        <f>#REF!</f>
        <v>#REF!</v>
      </c>
      <c r="U73" s="4" t="e">
        <f>#REF!</f>
        <v>#REF!</v>
      </c>
      <c r="V73" s="4" t="e">
        <f>#REF!</f>
        <v>#REF!</v>
      </c>
    </row>
    <row r="74" spans="1:22" x14ac:dyDescent="0.25">
      <c r="A74" s="23" t="e">
        <f>#REF!</f>
        <v>#REF!</v>
      </c>
      <c r="B74" s="10" t="e">
        <f>VLOOKUP(A74,#REF!,2,FALSE)</f>
        <v>#REF!</v>
      </c>
      <c r="C74" s="3" t="e">
        <f>VLOOKUP(A74,#REF!,3,FALSE)</f>
        <v>#REF!</v>
      </c>
      <c r="D74" s="3" t="e">
        <f>VLOOKUP(A74,#REF!,4,FALSE)</f>
        <v>#REF!</v>
      </c>
      <c r="E74" s="25" t="e">
        <f>VLOOKUP(A74,#REF!,10,FALSE)</f>
        <v>#REF!</v>
      </c>
      <c r="F74" s="27" t="e">
        <f>VLOOKUP(A74,#REF!,12,FALSE)</f>
        <v>#REF!</v>
      </c>
      <c r="G74" s="29" t="e">
        <f t="shared" si="2"/>
        <v>#REF!</v>
      </c>
      <c r="H74" s="11" t="e">
        <f>VLOOKUP(A74,#REF!,13,FALSE)</f>
        <v>#REF!</v>
      </c>
      <c r="I74" s="11" t="e">
        <f>VLOOKUP(A74,#REF!,14,FALSE)</f>
        <v>#REF!</v>
      </c>
      <c r="J74" s="5" t="e">
        <f t="shared" si="8"/>
        <v>#REF!</v>
      </c>
      <c r="K74" s="11" t="e">
        <f t="shared" si="9"/>
        <v>#REF!</v>
      </c>
      <c r="L74" s="2" t="e">
        <f t="shared" si="10"/>
        <v>#REF!</v>
      </c>
      <c r="M74" s="5" t="e">
        <f t="shared" si="11"/>
        <v>#REF!</v>
      </c>
      <c r="N74" s="5" t="e">
        <f t="shared" si="12"/>
        <v>#REF!</v>
      </c>
      <c r="O74" s="5" t="e">
        <f t="shared" si="13"/>
        <v>#REF!</v>
      </c>
      <c r="P74" s="5" t="e">
        <f t="shared" si="14"/>
        <v>#REF!</v>
      </c>
      <c r="S74" t="e">
        <f t="shared" si="15"/>
        <v>#REF!</v>
      </c>
      <c r="T74" s="4" t="e">
        <f>#REF!</f>
        <v>#REF!</v>
      </c>
      <c r="U74" s="4" t="e">
        <f>#REF!</f>
        <v>#REF!</v>
      </c>
      <c r="V74" s="4" t="e">
        <f>#REF!</f>
        <v>#REF!</v>
      </c>
    </row>
    <row r="75" spans="1:22" x14ac:dyDescent="0.25">
      <c r="A75" s="23" t="e">
        <f>#REF!</f>
        <v>#REF!</v>
      </c>
      <c r="B75" s="10" t="e">
        <f>VLOOKUP(A75,#REF!,2,FALSE)</f>
        <v>#REF!</v>
      </c>
      <c r="C75" s="3" t="e">
        <f>VLOOKUP(A75,#REF!,3,FALSE)</f>
        <v>#REF!</v>
      </c>
      <c r="D75" s="3" t="e">
        <f>VLOOKUP(A75,#REF!,4,FALSE)</f>
        <v>#REF!</v>
      </c>
      <c r="E75" s="25" t="e">
        <f>VLOOKUP(A75,#REF!,10,FALSE)</f>
        <v>#REF!</v>
      </c>
      <c r="F75" s="27" t="e">
        <f>VLOOKUP(A75,#REF!,12,FALSE)</f>
        <v>#REF!</v>
      </c>
      <c r="G75" s="29" t="e">
        <f t="shared" si="2"/>
        <v>#REF!</v>
      </c>
      <c r="H75" s="11" t="e">
        <f>VLOOKUP(A75,#REF!,13,FALSE)</f>
        <v>#REF!</v>
      </c>
      <c r="I75" s="11" t="e">
        <f>VLOOKUP(A75,#REF!,14,FALSE)</f>
        <v>#REF!</v>
      </c>
      <c r="J75" s="5" t="e">
        <f t="shared" si="8"/>
        <v>#REF!</v>
      </c>
      <c r="K75" s="11" t="e">
        <f t="shared" si="9"/>
        <v>#REF!</v>
      </c>
      <c r="L75" s="2" t="e">
        <f t="shared" si="10"/>
        <v>#REF!</v>
      </c>
      <c r="M75" s="5" t="e">
        <f t="shared" si="11"/>
        <v>#REF!</v>
      </c>
      <c r="N75" s="5" t="e">
        <f t="shared" si="12"/>
        <v>#REF!</v>
      </c>
      <c r="O75" s="5" t="e">
        <f t="shared" si="13"/>
        <v>#REF!</v>
      </c>
      <c r="P75" s="5" t="e">
        <f t="shared" si="14"/>
        <v>#REF!</v>
      </c>
      <c r="S75" t="e">
        <f t="shared" si="15"/>
        <v>#REF!</v>
      </c>
      <c r="T75" s="4" t="e">
        <f>#REF!</f>
        <v>#REF!</v>
      </c>
      <c r="U75" s="4" t="e">
        <f>#REF!</f>
        <v>#REF!</v>
      </c>
      <c r="V75" s="4" t="e">
        <f>#REF!</f>
        <v>#REF!</v>
      </c>
    </row>
    <row r="76" spans="1:22" x14ac:dyDescent="0.25">
      <c r="A76" s="23" t="e">
        <f>#REF!</f>
        <v>#REF!</v>
      </c>
      <c r="B76" s="10" t="e">
        <f>VLOOKUP(A76,#REF!,2,FALSE)</f>
        <v>#REF!</v>
      </c>
      <c r="C76" s="3" t="e">
        <f>VLOOKUP(A76,#REF!,3,FALSE)</f>
        <v>#REF!</v>
      </c>
      <c r="D76" s="3" t="e">
        <f>VLOOKUP(A76,#REF!,4,FALSE)</f>
        <v>#REF!</v>
      </c>
      <c r="E76" s="25" t="e">
        <f>VLOOKUP(A76,#REF!,10,FALSE)</f>
        <v>#REF!</v>
      </c>
      <c r="F76" s="27" t="e">
        <f>VLOOKUP(A76,#REF!,12,FALSE)</f>
        <v>#REF!</v>
      </c>
      <c r="G76" s="29" t="e">
        <f t="shared" si="2"/>
        <v>#REF!</v>
      </c>
      <c r="H76" s="11" t="e">
        <f>VLOOKUP(A76,#REF!,13,FALSE)</f>
        <v>#REF!</v>
      </c>
      <c r="I76" s="11" t="e">
        <f>VLOOKUP(A76,#REF!,14,FALSE)</f>
        <v>#REF!</v>
      </c>
      <c r="J76" s="5" t="e">
        <f t="shared" si="8"/>
        <v>#REF!</v>
      </c>
      <c r="K76" s="11" t="e">
        <f t="shared" si="9"/>
        <v>#REF!</v>
      </c>
      <c r="L76" s="2" t="e">
        <f t="shared" si="10"/>
        <v>#REF!</v>
      </c>
      <c r="M76" s="5" t="e">
        <f t="shared" si="11"/>
        <v>#REF!</v>
      </c>
      <c r="N76" s="5" t="e">
        <f t="shared" si="12"/>
        <v>#REF!</v>
      </c>
      <c r="O76" s="5" t="e">
        <f t="shared" si="13"/>
        <v>#REF!</v>
      </c>
      <c r="P76" s="5" t="e">
        <f t="shared" si="14"/>
        <v>#REF!</v>
      </c>
      <c r="S76" t="e">
        <f t="shared" si="15"/>
        <v>#REF!</v>
      </c>
      <c r="T76" s="4" t="e">
        <f>#REF!</f>
        <v>#REF!</v>
      </c>
      <c r="U76" s="4" t="e">
        <f>#REF!</f>
        <v>#REF!</v>
      </c>
      <c r="V76" s="4" t="e">
        <f>#REF!</f>
        <v>#REF!</v>
      </c>
    </row>
    <row r="77" spans="1:22" x14ac:dyDescent="0.25">
      <c r="A77" s="23" t="e">
        <f>#REF!</f>
        <v>#REF!</v>
      </c>
      <c r="B77" s="10" t="e">
        <f>VLOOKUP(A77,#REF!,2,FALSE)</f>
        <v>#REF!</v>
      </c>
      <c r="C77" s="3" t="e">
        <f>VLOOKUP(A77,#REF!,3,FALSE)</f>
        <v>#REF!</v>
      </c>
      <c r="D77" s="3" t="e">
        <f>VLOOKUP(A77,#REF!,4,FALSE)</f>
        <v>#REF!</v>
      </c>
      <c r="E77" s="25" t="e">
        <f>VLOOKUP(A77,#REF!,10,FALSE)</f>
        <v>#REF!</v>
      </c>
      <c r="F77" s="27" t="e">
        <f>VLOOKUP(A77,#REF!,12,FALSE)</f>
        <v>#REF!</v>
      </c>
      <c r="G77" s="29" t="e">
        <f t="shared" ref="G77:G140" si="16">C$5</f>
        <v>#REF!</v>
      </c>
      <c r="H77" s="11" t="e">
        <f>VLOOKUP(A77,#REF!,13,FALSE)</f>
        <v>#REF!</v>
      </c>
      <c r="I77" s="11" t="e">
        <f>VLOOKUP(A77,#REF!,14,FALSE)</f>
        <v>#REF!</v>
      </c>
      <c r="J77" s="5" t="e">
        <f t="shared" si="8"/>
        <v>#REF!</v>
      </c>
      <c r="K77" s="11" t="e">
        <f t="shared" si="9"/>
        <v>#REF!</v>
      </c>
      <c r="L77" s="2" t="e">
        <f t="shared" si="10"/>
        <v>#REF!</v>
      </c>
      <c r="M77" s="5" t="e">
        <f t="shared" si="11"/>
        <v>#REF!</v>
      </c>
      <c r="N77" s="5" t="e">
        <f t="shared" si="12"/>
        <v>#REF!</v>
      </c>
      <c r="O77" s="5" t="e">
        <f t="shared" si="13"/>
        <v>#REF!</v>
      </c>
      <c r="P77" s="5" t="e">
        <f t="shared" si="14"/>
        <v>#REF!</v>
      </c>
      <c r="S77" t="e">
        <f t="shared" si="15"/>
        <v>#REF!</v>
      </c>
      <c r="T77" s="4" t="e">
        <f>#REF!</f>
        <v>#REF!</v>
      </c>
      <c r="U77" s="4" t="e">
        <f>#REF!</f>
        <v>#REF!</v>
      </c>
      <c r="V77" s="4" t="e">
        <f>#REF!</f>
        <v>#REF!</v>
      </c>
    </row>
    <row r="78" spans="1:22" x14ac:dyDescent="0.25">
      <c r="A78" s="23" t="e">
        <f>#REF!</f>
        <v>#REF!</v>
      </c>
      <c r="B78" s="10" t="e">
        <f>VLOOKUP(A78,#REF!,2,FALSE)</f>
        <v>#REF!</v>
      </c>
      <c r="C78" s="3" t="e">
        <f>VLOOKUP(A78,#REF!,3,FALSE)</f>
        <v>#REF!</v>
      </c>
      <c r="D78" s="3" t="e">
        <f>VLOOKUP(A78,#REF!,4,FALSE)</f>
        <v>#REF!</v>
      </c>
      <c r="E78" s="25" t="e">
        <f>VLOOKUP(A78,#REF!,10,FALSE)</f>
        <v>#REF!</v>
      </c>
      <c r="F78" s="27" t="e">
        <f>VLOOKUP(A78,#REF!,12,FALSE)</f>
        <v>#REF!</v>
      </c>
      <c r="G78" s="29" t="e">
        <f t="shared" si="16"/>
        <v>#REF!</v>
      </c>
      <c r="H78" s="11" t="e">
        <f>VLOOKUP(A78,#REF!,13,FALSE)</f>
        <v>#REF!</v>
      </c>
      <c r="I78" s="11" t="e">
        <f>VLOOKUP(A78,#REF!,14,FALSE)</f>
        <v>#REF!</v>
      </c>
      <c r="J78" s="5" t="e">
        <f t="shared" si="8"/>
        <v>#REF!</v>
      </c>
      <c r="K78" s="11" t="e">
        <f t="shared" si="9"/>
        <v>#REF!</v>
      </c>
      <c r="L78" s="2" t="e">
        <f t="shared" si="10"/>
        <v>#REF!</v>
      </c>
      <c r="M78" s="5" t="e">
        <f t="shared" si="11"/>
        <v>#REF!</v>
      </c>
      <c r="N78" s="5" t="e">
        <f t="shared" si="12"/>
        <v>#REF!</v>
      </c>
      <c r="O78" s="5" t="e">
        <f t="shared" si="13"/>
        <v>#REF!</v>
      </c>
      <c r="P78" s="5" t="e">
        <f t="shared" si="14"/>
        <v>#REF!</v>
      </c>
      <c r="S78" t="e">
        <f t="shared" si="15"/>
        <v>#REF!</v>
      </c>
      <c r="T78" s="4" t="e">
        <f>#REF!</f>
        <v>#REF!</v>
      </c>
      <c r="U78" s="4" t="e">
        <f>#REF!</f>
        <v>#REF!</v>
      </c>
      <c r="V78" s="4" t="e">
        <f>#REF!</f>
        <v>#REF!</v>
      </c>
    </row>
    <row r="79" spans="1:22" x14ac:dyDescent="0.25">
      <c r="A79" s="23" t="e">
        <f>#REF!</f>
        <v>#REF!</v>
      </c>
      <c r="B79" s="10" t="e">
        <f>VLOOKUP(A79,#REF!,2,FALSE)</f>
        <v>#REF!</v>
      </c>
      <c r="C79" s="3" t="e">
        <f>VLOOKUP(A79,#REF!,3,FALSE)</f>
        <v>#REF!</v>
      </c>
      <c r="D79" s="3" t="e">
        <f>VLOOKUP(A79,#REF!,4,FALSE)</f>
        <v>#REF!</v>
      </c>
      <c r="E79" s="25" t="e">
        <f>VLOOKUP(A79,#REF!,10,FALSE)</f>
        <v>#REF!</v>
      </c>
      <c r="F79" s="27" t="e">
        <f>VLOOKUP(A79,#REF!,12,FALSE)</f>
        <v>#REF!</v>
      </c>
      <c r="G79" s="29" t="e">
        <f t="shared" si="16"/>
        <v>#REF!</v>
      </c>
      <c r="H79" s="11" t="e">
        <f>VLOOKUP(A79,#REF!,13,FALSE)</f>
        <v>#REF!</v>
      </c>
      <c r="I79" s="11" t="e">
        <f>VLOOKUP(A79,#REF!,14,FALSE)</f>
        <v>#REF!</v>
      </c>
      <c r="J79" s="5" t="e">
        <f t="shared" si="8"/>
        <v>#REF!</v>
      </c>
      <c r="K79" s="11" t="e">
        <f t="shared" si="9"/>
        <v>#REF!</v>
      </c>
      <c r="L79" s="2" t="e">
        <f t="shared" si="10"/>
        <v>#REF!</v>
      </c>
      <c r="M79" s="5" t="e">
        <f t="shared" si="11"/>
        <v>#REF!</v>
      </c>
      <c r="N79" s="5" t="e">
        <f t="shared" si="12"/>
        <v>#REF!</v>
      </c>
      <c r="O79" s="5" t="e">
        <f t="shared" si="13"/>
        <v>#REF!</v>
      </c>
      <c r="P79" s="5" t="e">
        <f t="shared" si="14"/>
        <v>#REF!</v>
      </c>
      <c r="S79" t="e">
        <f t="shared" si="15"/>
        <v>#REF!</v>
      </c>
      <c r="T79" s="4" t="e">
        <f>#REF!</f>
        <v>#REF!</v>
      </c>
      <c r="U79" s="4" t="e">
        <f>#REF!</f>
        <v>#REF!</v>
      </c>
      <c r="V79" s="4" t="e">
        <f>#REF!</f>
        <v>#REF!</v>
      </c>
    </row>
    <row r="80" spans="1:22" x14ac:dyDescent="0.25">
      <c r="A80" s="23" t="e">
        <f>#REF!</f>
        <v>#REF!</v>
      </c>
      <c r="B80" s="10" t="e">
        <f>VLOOKUP(A80,#REF!,2,FALSE)</f>
        <v>#REF!</v>
      </c>
      <c r="C80" s="3" t="e">
        <f>VLOOKUP(A80,#REF!,3,FALSE)</f>
        <v>#REF!</v>
      </c>
      <c r="D80" s="3" t="e">
        <f>VLOOKUP(A80,#REF!,4,FALSE)</f>
        <v>#REF!</v>
      </c>
      <c r="E80" s="25" t="e">
        <f>VLOOKUP(A80,#REF!,10,FALSE)</f>
        <v>#REF!</v>
      </c>
      <c r="F80" s="27" t="e">
        <f>VLOOKUP(A80,#REF!,12,FALSE)</f>
        <v>#REF!</v>
      </c>
      <c r="G80" s="29" t="e">
        <f t="shared" si="16"/>
        <v>#REF!</v>
      </c>
      <c r="H80" s="11" t="e">
        <f>VLOOKUP(A80,#REF!,13,FALSE)</f>
        <v>#REF!</v>
      </c>
      <c r="I80" s="11" t="e">
        <f>VLOOKUP(A80,#REF!,14,FALSE)</f>
        <v>#REF!</v>
      </c>
      <c r="J80" s="5" t="e">
        <f t="shared" ref="J80:J142" si="17">F80*2</f>
        <v>#REF!</v>
      </c>
      <c r="K80" s="11" t="e">
        <f t="shared" ref="K80:K142" si="18">J80/H80</f>
        <v>#REF!</v>
      </c>
      <c r="L80" s="2" t="e">
        <f t="shared" ref="L80:L142" si="19">E80</f>
        <v>#REF!</v>
      </c>
      <c r="M80" s="5" t="e">
        <f t="shared" ref="M80:M142" si="20">L80*F80</f>
        <v>#REF!</v>
      </c>
      <c r="N80" s="5" t="e">
        <f t="shared" ref="N80:N142" si="21">L80*H80</f>
        <v>#REF!</v>
      </c>
      <c r="O80" s="5" t="e">
        <f t="shared" ref="O80:O142" si="22">L80*I80</f>
        <v>#REF!</v>
      </c>
      <c r="P80" s="5" t="e">
        <f t="shared" ref="P80:P142" si="23">J80*L80</f>
        <v>#REF!</v>
      </c>
      <c r="S80" t="e">
        <f t="shared" ref="S80:S142" si="24">IF(T80="Footwear",$C$6,$C$5)</f>
        <v>#REF!</v>
      </c>
      <c r="T80" s="4" t="e">
        <f>#REF!</f>
        <v>#REF!</v>
      </c>
      <c r="U80" s="4" t="e">
        <f>#REF!</f>
        <v>#REF!</v>
      </c>
      <c r="V80" s="4" t="e">
        <f>#REF!</f>
        <v>#REF!</v>
      </c>
    </row>
    <row r="81" spans="1:22" x14ac:dyDescent="0.25">
      <c r="A81" s="23" t="e">
        <f>#REF!</f>
        <v>#REF!</v>
      </c>
      <c r="B81" s="10" t="e">
        <f>VLOOKUP(A81,#REF!,2,FALSE)</f>
        <v>#REF!</v>
      </c>
      <c r="C81" s="3" t="e">
        <f>VLOOKUP(A81,#REF!,3,FALSE)</f>
        <v>#REF!</v>
      </c>
      <c r="D81" s="3" t="e">
        <f>VLOOKUP(A81,#REF!,4,FALSE)</f>
        <v>#REF!</v>
      </c>
      <c r="E81" s="25" t="e">
        <f>VLOOKUP(A81,#REF!,10,FALSE)</f>
        <v>#REF!</v>
      </c>
      <c r="F81" s="27" t="e">
        <f>VLOOKUP(A81,#REF!,12,FALSE)</f>
        <v>#REF!</v>
      </c>
      <c r="G81" s="29" t="e">
        <f t="shared" si="16"/>
        <v>#REF!</v>
      </c>
      <c r="H81" s="11" t="e">
        <f>VLOOKUP(A81,#REF!,13,FALSE)</f>
        <v>#REF!</v>
      </c>
      <c r="I81" s="11" t="e">
        <f>VLOOKUP(A81,#REF!,14,FALSE)</f>
        <v>#REF!</v>
      </c>
      <c r="J81" s="5" t="e">
        <f t="shared" si="17"/>
        <v>#REF!</v>
      </c>
      <c r="K81" s="11" t="e">
        <f t="shared" si="18"/>
        <v>#REF!</v>
      </c>
      <c r="L81" s="2" t="e">
        <f t="shared" si="19"/>
        <v>#REF!</v>
      </c>
      <c r="M81" s="5" t="e">
        <f t="shared" si="20"/>
        <v>#REF!</v>
      </c>
      <c r="N81" s="5" t="e">
        <f t="shared" si="21"/>
        <v>#REF!</v>
      </c>
      <c r="O81" s="5" t="e">
        <f t="shared" si="22"/>
        <v>#REF!</v>
      </c>
      <c r="P81" s="5" t="e">
        <f t="shared" si="23"/>
        <v>#REF!</v>
      </c>
      <c r="S81" t="e">
        <f t="shared" si="24"/>
        <v>#REF!</v>
      </c>
      <c r="T81" s="4" t="e">
        <f>#REF!</f>
        <v>#REF!</v>
      </c>
      <c r="U81" s="4" t="e">
        <f>#REF!</f>
        <v>#REF!</v>
      </c>
      <c r="V81" s="4" t="e">
        <f>#REF!</f>
        <v>#REF!</v>
      </c>
    </row>
    <row r="82" spans="1:22" x14ac:dyDescent="0.25">
      <c r="A82" s="23" t="e">
        <f>#REF!</f>
        <v>#REF!</v>
      </c>
      <c r="B82" s="10" t="e">
        <f>VLOOKUP(A82,#REF!,2,FALSE)</f>
        <v>#REF!</v>
      </c>
      <c r="C82" s="3" t="e">
        <f>VLOOKUP(A82,#REF!,3,FALSE)</f>
        <v>#REF!</v>
      </c>
      <c r="D82" s="3" t="e">
        <f>VLOOKUP(A82,#REF!,4,FALSE)</f>
        <v>#REF!</v>
      </c>
      <c r="E82" s="25" t="e">
        <f>VLOOKUP(A82,#REF!,10,FALSE)</f>
        <v>#REF!</v>
      </c>
      <c r="F82" s="27" t="e">
        <f>VLOOKUP(A82,#REF!,12,FALSE)</f>
        <v>#REF!</v>
      </c>
      <c r="G82" s="29" t="e">
        <f t="shared" si="16"/>
        <v>#REF!</v>
      </c>
      <c r="H82" s="11" t="e">
        <f>VLOOKUP(A82,#REF!,13,FALSE)</f>
        <v>#REF!</v>
      </c>
      <c r="I82" s="11" t="e">
        <f>VLOOKUP(A82,#REF!,14,FALSE)</f>
        <v>#REF!</v>
      </c>
      <c r="J82" s="5" t="e">
        <f t="shared" si="17"/>
        <v>#REF!</v>
      </c>
      <c r="K82" s="11" t="e">
        <f t="shared" si="18"/>
        <v>#REF!</v>
      </c>
      <c r="L82" s="2" t="e">
        <f t="shared" si="19"/>
        <v>#REF!</v>
      </c>
      <c r="M82" s="5" t="e">
        <f t="shared" si="20"/>
        <v>#REF!</v>
      </c>
      <c r="N82" s="5" t="e">
        <f t="shared" si="21"/>
        <v>#REF!</v>
      </c>
      <c r="O82" s="5" t="e">
        <f t="shared" si="22"/>
        <v>#REF!</v>
      </c>
      <c r="P82" s="5" t="e">
        <f t="shared" si="23"/>
        <v>#REF!</v>
      </c>
      <c r="S82" t="e">
        <f t="shared" si="24"/>
        <v>#REF!</v>
      </c>
      <c r="T82" s="4" t="e">
        <f>#REF!</f>
        <v>#REF!</v>
      </c>
      <c r="U82" s="4" t="e">
        <f>#REF!</f>
        <v>#REF!</v>
      </c>
      <c r="V82" s="4" t="e">
        <f>#REF!</f>
        <v>#REF!</v>
      </c>
    </row>
    <row r="83" spans="1:22" x14ac:dyDescent="0.25">
      <c r="A83" s="23" t="e">
        <f>#REF!</f>
        <v>#REF!</v>
      </c>
      <c r="B83" s="10" t="e">
        <f>VLOOKUP(A83,#REF!,2,FALSE)</f>
        <v>#REF!</v>
      </c>
      <c r="C83" s="3" t="e">
        <f>VLOOKUP(A83,#REF!,3,FALSE)</f>
        <v>#REF!</v>
      </c>
      <c r="D83" s="3" t="e">
        <f>VLOOKUP(A83,#REF!,4,FALSE)</f>
        <v>#REF!</v>
      </c>
      <c r="E83" s="25" t="e">
        <f>VLOOKUP(A83,#REF!,10,FALSE)</f>
        <v>#REF!</v>
      </c>
      <c r="F83" s="27" t="e">
        <f>VLOOKUP(A83,#REF!,12,FALSE)</f>
        <v>#REF!</v>
      </c>
      <c r="G83" s="29" t="e">
        <f t="shared" si="16"/>
        <v>#REF!</v>
      </c>
      <c r="H83" s="11" t="e">
        <f>VLOOKUP(A83,#REF!,13,FALSE)</f>
        <v>#REF!</v>
      </c>
      <c r="I83" s="11" t="e">
        <f>VLOOKUP(A83,#REF!,14,FALSE)</f>
        <v>#REF!</v>
      </c>
      <c r="J83" s="5" t="e">
        <f t="shared" si="17"/>
        <v>#REF!</v>
      </c>
      <c r="K83" s="11" t="e">
        <f t="shared" si="18"/>
        <v>#REF!</v>
      </c>
      <c r="L83" s="2" t="e">
        <f t="shared" si="19"/>
        <v>#REF!</v>
      </c>
      <c r="M83" s="5" t="e">
        <f t="shared" si="20"/>
        <v>#REF!</v>
      </c>
      <c r="N83" s="5" t="e">
        <f t="shared" si="21"/>
        <v>#REF!</v>
      </c>
      <c r="O83" s="5" t="e">
        <f t="shared" si="22"/>
        <v>#REF!</v>
      </c>
      <c r="P83" s="5" t="e">
        <f t="shared" si="23"/>
        <v>#REF!</v>
      </c>
      <c r="S83" t="e">
        <f t="shared" si="24"/>
        <v>#REF!</v>
      </c>
      <c r="T83" s="4" t="e">
        <f>#REF!</f>
        <v>#REF!</v>
      </c>
      <c r="U83" s="4" t="e">
        <f>#REF!</f>
        <v>#REF!</v>
      </c>
      <c r="V83" s="4" t="e">
        <f>#REF!</f>
        <v>#REF!</v>
      </c>
    </row>
    <row r="84" spans="1:22" x14ac:dyDescent="0.25">
      <c r="A84" s="23" t="e">
        <f>#REF!</f>
        <v>#REF!</v>
      </c>
      <c r="B84" s="10" t="e">
        <f>VLOOKUP(A84,#REF!,2,FALSE)</f>
        <v>#REF!</v>
      </c>
      <c r="C84" s="3" t="e">
        <f>VLOOKUP(A84,#REF!,3,FALSE)</f>
        <v>#REF!</v>
      </c>
      <c r="D84" s="3" t="e">
        <f>VLOOKUP(A84,#REF!,4,FALSE)</f>
        <v>#REF!</v>
      </c>
      <c r="E84" s="25" t="e">
        <f>VLOOKUP(A84,#REF!,10,FALSE)</f>
        <v>#REF!</v>
      </c>
      <c r="F84" s="27" t="e">
        <f>VLOOKUP(A84,#REF!,12,FALSE)</f>
        <v>#REF!</v>
      </c>
      <c r="G84" s="29" t="e">
        <f t="shared" si="16"/>
        <v>#REF!</v>
      </c>
      <c r="H84" s="11" t="e">
        <f>VLOOKUP(A84,#REF!,13,FALSE)</f>
        <v>#REF!</v>
      </c>
      <c r="I84" s="11" t="e">
        <f>VLOOKUP(A84,#REF!,14,FALSE)</f>
        <v>#REF!</v>
      </c>
      <c r="J84" s="5" t="e">
        <f t="shared" si="17"/>
        <v>#REF!</v>
      </c>
      <c r="K84" s="11" t="e">
        <f t="shared" si="18"/>
        <v>#REF!</v>
      </c>
      <c r="L84" s="2" t="e">
        <f t="shared" si="19"/>
        <v>#REF!</v>
      </c>
      <c r="M84" s="5" t="e">
        <f t="shared" si="20"/>
        <v>#REF!</v>
      </c>
      <c r="N84" s="5" t="e">
        <f t="shared" si="21"/>
        <v>#REF!</v>
      </c>
      <c r="O84" s="5" t="e">
        <f t="shared" si="22"/>
        <v>#REF!</v>
      </c>
      <c r="P84" s="5" t="e">
        <f t="shared" si="23"/>
        <v>#REF!</v>
      </c>
      <c r="S84" t="e">
        <f t="shared" si="24"/>
        <v>#REF!</v>
      </c>
      <c r="T84" s="4" t="e">
        <f>#REF!</f>
        <v>#REF!</v>
      </c>
      <c r="U84" s="4" t="e">
        <f>#REF!</f>
        <v>#REF!</v>
      </c>
      <c r="V84" s="4" t="e">
        <f>#REF!</f>
        <v>#REF!</v>
      </c>
    </row>
    <row r="85" spans="1:22" x14ac:dyDescent="0.25">
      <c r="A85" s="23" t="e">
        <f>#REF!</f>
        <v>#REF!</v>
      </c>
      <c r="B85" s="10" t="e">
        <f>VLOOKUP(A85,#REF!,2,FALSE)</f>
        <v>#REF!</v>
      </c>
      <c r="C85" s="3" t="e">
        <f>VLOOKUP(A85,#REF!,3,FALSE)</f>
        <v>#REF!</v>
      </c>
      <c r="D85" s="3" t="e">
        <f>VLOOKUP(A85,#REF!,4,FALSE)</f>
        <v>#REF!</v>
      </c>
      <c r="E85" s="25" t="e">
        <f>VLOOKUP(A85,#REF!,10,FALSE)</f>
        <v>#REF!</v>
      </c>
      <c r="F85" s="27" t="e">
        <f>VLOOKUP(A85,#REF!,12,FALSE)</f>
        <v>#REF!</v>
      </c>
      <c r="G85" s="29" t="e">
        <f t="shared" si="16"/>
        <v>#REF!</v>
      </c>
      <c r="H85" s="11" t="e">
        <f>VLOOKUP(A85,#REF!,13,FALSE)</f>
        <v>#REF!</v>
      </c>
      <c r="I85" s="11" t="e">
        <f>VLOOKUP(A85,#REF!,14,FALSE)</f>
        <v>#REF!</v>
      </c>
      <c r="J85" s="5" t="e">
        <f t="shared" si="17"/>
        <v>#REF!</v>
      </c>
      <c r="K85" s="11" t="e">
        <f t="shared" si="18"/>
        <v>#REF!</v>
      </c>
      <c r="L85" s="2" t="e">
        <f t="shared" si="19"/>
        <v>#REF!</v>
      </c>
      <c r="M85" s="5" t="e">
        <f t="shared" si="20"/>
        <v>#REF!</v>
      </c>
      <c r="N85" s="5" t="e">
        <f t="shared" si="21"/>
        <v>#REF!</v>
      </c>
      <c r="O85" s="5" t="e">
        <f t="shared" si="22"/>
        <v>#REF!</v>
      </c>
      <c r="P85" s="5" t="e">
        <f t="shared" si="23"/>
        <v>#REF!</v>
      </c>
      <c r="S85" t="e">
        <f t="shared" si="24"/>
        <v>#REF!</v>
      </c>
      <c r="T85" s="4" t="e">
        <f>#REF!</f>
        <v>#REF!</v>
      </c>
      <c r="U85" s="4" t="e">
        <f>#REF!</f>
        <v>#REF!</v>
      </c>
      <c r="V85" s="4" t="e">
        <f>#REF!</f>
        <v>#REF!</v>
      </c>
    </row>
    <row r="86" spans="1:22" x14ac:dyDescent="0.25">
      <c r="A86" s="23" t="e">
        <f>#REF!</f>
        <v>#REF!</v>
      </c>
      <c r="B86" s="10" t="e">
        <f>VLOOKUP(A86,#REF!,2,FALSE)</f>
        <v>#REF!</v>
      </c>
      <c r="C86" s="3" t="e">
        <f>VLOOKUP(A86,#REF!,3,FALSE)</f>
        <v>#REF!</v>
      </c>
      <c r="D86" s="3" t="e">
        <f>VLOOKUP(A86,#REF!,4,FALSE)</f>
        <v>#REF!</v>
      </c>
      <c r="E86" s="25" t="e">
        <f>VLOOKUP(A86,#REF!,10,FALSE)</f>
        <v>#REF!</v>
      </c>
      <c r="F86" s="27" t="e">
        <f>VLOOKUP(A86,#REF!,12,FALSE)</f>
        <v>#REF!</v>
      </c>
      <c r="G86" s="29" t="e">
        <f t="shared" si="16"/>
        <v>#REF!</v>
      </c>
      <c r="H86" s="11" t="e">
        <f>VLOOKUP(A86,#REF!,13,FALSE)</f>
        <v>#REF!</v>
      </c>
      <c r="I86" s="11" t="e">
        <f>VLOOKUP(A86,#REF!,14,FALSE)</f>
        <v>#REF!</v>
      </c>
      <c r="J86" s="5" t="e">
        <f t="shared" si="17"/>
        <v>#REF!</v>
      </c>
      <c r="K86" s="11" t="e">
        <f t="shared" si="18"/>
        <v>#REF!</v>
      </c>
      <c r="L86" s="2" t="e">
        <f t="shared" si="19"/>
        <v>#REF!</v>
      </c>
      <c r="M86" s="5" t="e">
        <f t="shared" si="20"/>
        <v>#REF!</v>
      </c>
      <c r="N86" s="5" t="e">
        <f t="shared" si="21"/>
        <v>#REF!</v>
      </c>
      <c r="O86" s="5" t="e">
        <f t="shared" si="22"/>
        <v>#REF!</v>
      </c>
      <c r="P86" s="5" t="e">
        <f t="shared" si="23"/>
        <v>#REF!</v>
      </c>
      <c r="S86" t="e">
        <f t="shared" si="24"/>
        <v>#REF!</v>
      </c>
      <c r="T86" s="4" t="e">
        <f>#REF!</f>
        <v>#REF!</v>
      </c>
      <c r="U86" s="4" t="e">
        <f>#REF!</f>
        <v>#REF!</v>
      </c>
      <c r="V86" s="4" t="e">
        <f>#REF!</f>
        <v>#REF!</v>
      </c>
    </row>
    <row r="87" spans="1:22" x14ac:dyDescent="0.25">
      <c r="A87" s="23" t="e">
        <f>#REF!</f>
        <v>#REF!</v>
      </c>
      <c r="B87" s="10" t="e">
        <f>VLOOKUP(A87,#REF!,2,FALSE)</f>
        <v>#REF!</v>
      </c>
      <c r="C87" s="3" t="e">
        <f>VLOOKUP(A87,#REF!,3,FALSE)</f>
        <v>#REF!</v>
      </c>
      <c r="D87" s="3" t="e">
        <f>VLOOKUP(A87,#REF!,4,FALSE)</f>
        <v>#REF!</v>
      </c>
      <c r="E87" s="25" t="e">
        <f>VLOOKUP(A87,#REF!,10,FALSE)</f>
        <v>#REF!</v>
      </c>
      <c r="F87" s="27" t="e">
        <f>VLOOKUP(A87,#REF!,12,FALSE)</f>
        <v>#REF!</v>
      </c>
      <c r="G87" s="29" t="e">
        <f t="shared" si="16"/>
        <v>#REF!</v>
      </c>
      <c r="H87" s="11" t="e">
        <f>VLOOKUP(A87,#REF!,13,FALSE)</f>
        <v>#REF!</v>
      </c>
      <c r="I87" s="11" t="e">
        <f>VLOOKUP(A87,#REF!,14,FALSE)</f>
        <v>#REF!</v>
      </c>
      <c r="J87" s="5" t="e">
        <f t="shared" si="17"/>
        <v>#REF!</v>
      </c>
      <c r="K87" s="11" t="e">
        <f t="shared" si="18"/>
        <v>#REF!</v>
      </c>
      <c r="L87" s="2" t="e">
        <f t="shared" si="19"/>
        <v>#REF!</v>
      </c>
      <c r="M87" s="5" t="e">
        <f t="shared" si="20"/>
        <v>#REF!</v>
      </c>
      <c r="N87" s="5" t="e">
        <f t="shared" si="21"/>
        <v>#REF!</v>
      </c>
      <c r="O87" s="5" t="e">
        <f t="shared" si="22"/>
        <v>#REF!</v>
      </c>
      <c r="P87" s="5" t="e">
        <f t="shared" si="23"/>
        <v>#REF!</v>
      </c>
      <c r="S87" t="e">
        <f t="shared" si="24"/>
        <v>#REF!</v>
      </c>
      <c r="T87" s="4" t="e">
        <f>#REF!</f>
        <v>#REF!</v>
      </c>
      <c r="U87" s="4" t="e">
        <f>#REF!</f>
        <v>#REF!</v>
      </c>
      <c r="V87" s="4" t="e">
        <f>#REF!</f>
        <v>#REF!</v>
      </c>
    </row>
    <row r="88" spans="1:22" x14ac:dyDescent="0.25">
      <c r="A88" s="23" t="e">
        <f>#REF!</f>
        <v>#REF!</v>
      </c>
      <c r="B88" s="10" t="e">
        <f>VLOOKUP(A88,#REF!,2,FALSE)</f>
        <v>#REF!</v>
      </c>
      <c r="C88" s="3" t="e">
        <f>VLOOKUP(A88,#REF!,3,FALSE)</f>
        <v>#REF!</v>
      </c>
      <c r="D88" s="3" t="e">
        <f>VLOOKUP(A88,#REF!,4,FALSE)</f>
        <v>#REF!</v>
      </c>
      <c r="E88" s="25" t="e">
        <f>VLOOKUP(A88,#REF!,10,FALSE)</f>
        <v>#REF!</v>
      </c>
      <c r="F88" s="27" t="e">
        <f>VLOOKUP(A88,#REF!,12,FALSE)</f>
        <v>#REF!</v>
      </c>
      <c r="G88" s="29" t="e">
        <f t="shared" si="16"/>
        <v>#REF!</v>
      </c>
      <c r="H88" s="11" t="e">
        <f>VLOOKUP(A88,#REF!,13,FALSE)</f>
        <v>#REF!</v>
      </c>
      <c r="I88" s="11" t="e">
        <f>VLOOKUP(A88,#REF!,14,FALSE)</f>
        <v>#REF!</v>
      </c>
      <c r="J88" s="5" t="e">
        <f t="shared" si="17"/>
        <v>#REF!</v>
      </c>
      <c r="K88" s="11" t="e">
        <f t="shared" si="18"/>
        <v>#REF!</v>
      </c>
      <c r="L88" s="2" t="e">
        <f t="shared" si="19"/>
        <v>#REF!</v>
      </c>
      <c r="M88" s="5" t="e">
        <f t="shared" si="20"/>
        <v>#REF!</v>
      </c>
      <c r="N88" s="5" t="e">
        <f t="shared" si="21"/>
        <v>#REF!</v>
      </c>
      <c r="O88" s="5" t="e">
        <f t="shared" si="22"/>
        <v>#REF!</v>
      </c>
      <c r="P88" s="5" t="e">
        <f t="shared" si="23"/>
        <v>#REF!</v>
      </c>
      <c r="S88" t="e">
        <f t="shared" si="24"/>
        <v>#REF!</v>
      </c>
      <c r="T88" s="4" t="e">
        <f>#REF!</f>
        <v>#REF!</v>
      </c>
      <c r="U88" s="4" t="e">
        <f>#REF!</f>
        <v>#REF!</v>
      </c>
      <c r="V88" s="4" t="e">
        <f>#REF!</f>
        <v>#REF!</v>
      </c>
    </row>
    <row r="89" spans="1:22" x14ac:dyDescent="0.25">
      <c r="A89" s="23" t="e">
        <f>#REF!</f>
        <v>#REF!</v>
      </c>
      <c r="B89" s="10" t="e">
        <f>VLOOKUP(A89,#REF!,2,FALSE)</f>
        <v>#REF!</v>
      </c>
      <c r="C89" s="3" t="e">
        <f>VLOOKUP(A89,#REF!,3,FALSE)</f>
        <v>#REF!</v>
      </c>
      <c r="D89" s="3" t="e">
        <f>VLOOKUP(A89,#REF!,4,FALSE)</f>
        <v>#REF!</v>
      </c>
      <c r="E89" s="25" t="e">
        <f>VLOOKUP(A89,#REF!,10,FALSE)</f>
        <v>#REF!</v>
      </c>
      <c r="F89" s="27" t="e">
        <f>VLOOKUP(A89,#REF!,12,FALSE)</f>
        <v>#REF!</v>
      </c>
      <c r="G89" s="29" t="e">
        <f t="shared" si="16"/>
        <v>#REF!</v>
      </c>
      <c r="H89" s="11" t="e">
        <f>VLOOKUP(A89,#REF!,13,FALSE)</f>
        <v>#REF!</v>
      </c>
      <c r="I89" s="11" t="e">
        <f>VLOOKUP(A89,#REF!,14,FALSE)</f>
        <v>#REF!</v>
      </c>
      <c r="J89" s="5" t="e">
        <f t="shared" si="17"/>
        <v>#REF!</v>
      </c>
      <c r="K89" s="11" t="e">
        <f t="shared" si="18"/>
        <v>#REF!</v>
      </c>
      <c r="L89" s="2" t="e">
        <f t="shared" si="19"/>
        <v>#REF!</v>
      </c>
      <c r="M89" s="5" t="e">
        <f t="shared" si="20"/>
        <v>#REF!</v>
      </c>
      <c r="N89" s="5" t="e">
        <f t="shared" si="21"/>
        <v>#REF!</v>
      </c>
      <c r="O89" s="5" t="e">
        <f t="shared" si="22"/>
        <v>#REF!</v>
      </c>
      <c r="P89" s="5" t="e">
        <f t="shared" si="23"/>
        <v>#REF!</v>
      </c>
      <c r="S89" t="e">
        <f t="shared" si="24"/>
        <v>#REF!</v>
      </c>
      <c r="T89" s="4" t="e">
        <f>#REF!</f>
        <v>#REF!</v>
      </c>
      <c r="U89" s="4" t="e">
        <f>#REF!</f>
        <v>#REF!</v>
      </c>
      <c r="V89" s="4" t="e">
        <f>#REF!</f>
        <v>#REF!</v>
      </c>
    </row>
    <row r="90" spans="1:22" x14ac:dyDescent="0.25">
      <c r="A90" s="23" t="e">
        <f>#REF!</f>
        <v>#REF!</v>
      </c>
      <c r="B90" s="10" t="e">
        <f>VLOOKUP(A90,#REF!,2,FALSE)</f>
        <v>#REF!</v>
      </c>
      <c r="C90" s="3" t="e">
        <f>VLOOKUP(A90,#REF!,3,FALSE)</f>
        <v>#REF!</v>
      </c>
      <c r="D90" s="3" t="e">
        <f>VLOOKUP(A90,#REF!,4,FALSE)</f>
        <v>#REF!</v>
      </c>
      <c r="E90" s="25" t="e">
        <f>VLOOKUP(A90,#REF!,10,FALSE)</f>
        <v>#REF!</v>
      </c>
      <c r="F90" s="27" t="e">
        <f>VLOOKUP(A90,#REF!,12,FALSE)</f>
        <v>#REF!</v>
      </c>
      <c r="G90" s="29" t="e">
        <f t="shared" si="16"/>
        <v>#REF!</v>
      </c>
      <c r="H90" s="11" t="e">
        <f>VLOOKUP(A90,#REF!,13,FALSE)</f>
        <v>#REF!</v>
      </c>
      <c r="I90" s="11" t="e">
        <f>VLOOKUP(A90,#REF!,14,FALSE)</f>
        <v>#REF!</v>
      </c>
      <c r="J90" s="5" t="e">
        <f t="shared" si="17"/>
        <v>#REF!</v>
      </c>
      <c r="K90" s="11" t="e">
        <f t="shared" si="18"/>
        <v>#REF!</v>
      </c>
      <c r="L90" s="2" t="e">
        <f t="shared" si="19"/>
        <v>#REF!</v>
      </c>
      <c r="M90" s="5" t="e">
        <f t="shared" si="20"/>
        <v>#REF!</v>
      </c>
      <c r="N90" s="5" t="e">
        <f t="shared" si="21"/>
        <v>#REF!</v>
      </c>
      <c r="O90" s="5" t="e">
        <f t="shared" si="22"/>
        <v>#REF!</v>
      </c>
      <c r="P90" s="5" t="e">
        <f t="shared" si="23"/>
        <v>#REF!</v>
      </c>
      <c r="S90" t="e">
        <f t="shared" si="24"/>
        <v>#REF!</v>
      </c>
      <c r="T90" s="4" t="e">
        <f>#REF!</f>
        <v>#REF!</v>
      </c>
      <c r="U90" s="4" t="e">
        <f>#REF!</f>
        <v>#REF!</v>
      </c>
      <c r="V90" s="4" t="e">
        <f>#REF!</f>
        <v>#REF!</v>
      </c>
    </row>
    <row r="91" spans="1:22" x14ac:dyDescent="0.25">
      <c r="A91" s="23" t="e">
        <f>#REF!</f>
        <v>#REF!</v>
      </c>
      <c r="B91" s="10" t="e">
        <f>VLOOKUP(A91,#REF!,2,FALSE)</f>
        <v>#REF!</v>
      </c>
      <c r="C91" s="3" t="e">
        <f>VLOOKUP(A91,#REF!,3,FALSE)</f>
        <v>#REF!</v>
      </c>
      <c r="D91" s="3" t="e">
        <f>VLOOKUP(A91,#REF!,4,FALSE)</f>
        <v>#REF!</v>
      </c>
      <c r="E91" s="25" t="e">
        <f>VLOOKUP(A91,#REF!,10,FALSE)</f>
        <v>#REF!</v>
      </c>
      <c r="F91" s="27" t="e">
        <f>VLOOKUP(A91,#REF!,12,FALSE)</f>
        <v>#REF!</v>
      </c>
      <c r="G91" s="29" t="e">
        <f t="shared" si="16"/>
        <v>#REF!</v>
      </c>
      <c r="H91" s="11" t="e">
        <f>VLOOKUP(A91,#REF!,13,FALSE)</f>
        <v>#REF!</v>
      </c>
      <c r="I91" s="11" t="e">
        <f>VLOOKUP(A91,#REF!,14,FALSE)</f>
        <v>#REF!</v>
      </c>
      <c r="J91" s="5" t="e">
        <f t="shared" si="17"/>
        <v>#REF!</v>
      </c>
      <c r="K91" s="11" t="e">
        <f t="shared" si="18"/>
        <v>#REF!</v>
      </c>
      <c r="L91" s="2" t="e">
        <f t="shared" si="19"/>
        <v>#REF!</v>
      </c>
      <c r="M91" s="5" t="e">
        <f t="shared" si="20"/>
        <v>#REF!</v>
      </c>
      <c r="N91" s="5" t="e">
        <f t="shared" si="21"/>
        <v>#REF!</v>
      </c>
      <c r="O91" s="5" t="e">
        <f t="shared" si="22"/>
        <v>#REF!</v>
      </c>
      <c r="P91" s="5" t="e">
        <f t="shared" si="23"/>
        <v>#REF!</v>
      </c>
      <c r="S91" t="e">
        <f t="shared" si="24"/>
        <v>#REF!</v>
      </c>
      <c r="T91" s="4" t="e">
        <f>#REF!</f>
        <v>#REF!</v>
      </c>
      <c r="U91" s="4" t="e">
        <f>#REF!</f>
        <v>#REF!</v>
      </c>
      <c r="V91" s="4" t="e">
        <f>#REF!</f>
        <v>#REF!</v>
      </c>
    </row>
    <row r="92" spans="1:22" x14ac:dyDescent="0.25">
      <c r="A92" s="23" t="e">
        <f>#REF!</f>
        <v>#REF!</v>
      </c>
      <c r="B92" s="10" t="e">
        <f>VLOOKUP(A92,#REF!,2,FALSE)</f>
        <v>#REF!</v>
      </c>
      <c r="C92" s="3" t="e">
        <f>VLOOKUP(A92,#REF!,3,FALSE)</f>
        <v>#REF!</v>
      </c>
      <c r="D92" s="3" t="e">
        <f>VLOOKUP(A92,#REF!,4,FALSE)</f>
        <v>#REF!</v>
      </c>
      <c r="E92" s="25" t="e">
        <f>VLOOKUP(A92,#REF!,10,FALSE)</f>
        <v>#REF!</v>
      </c>
      <c r="F92" s="27" t="e">
        <f>VLOOKUP(A92,#REF!,12,FALSE)</f>
        <v>#REF!</v>
      </c>
      <c r="G92" s="29" t="e">
        <f t="shared" si="16"/>
        <v>#REF!</v>
      </c>
      <c r="H92" s="11" t="e">
        <f>VLOOKUP(A92,#REF!,13,FALSE)</f>
        <v>#REF!</v>
      </c>
      <c r="I92" s="11" t="e">
        <f>VLOOKUP(A92,#REF!,14,FALSE)</f>
        <v>#REF!</v>
      </c>
      <c r="J92" s="5" t="e">
        <f t="shared" si="17"/>
        <v>#REF!</v>
      </c>
      <c r="K92" s="11" t="e">
        <f t="shared" si="18"/>
        <v>#REF!</v>
      </c>
      <c r="L92" s="2" t="e">
        <f t="shared" si="19"/>
        <v>#REF!</v>
      </c>
      <c r="M92" s="5" t="e">
        <f t="shared" si="20"/>
        <v>#REF!</v>
      </c>
      <c r="N92" s="5" t="e">
        <f t="shared" si="21"/>
        <v>#REF!</v>
      </c>
      <c r="O92" s="5" t="e">
        <f t="shared" si="22"/>
        <v>#REF!</v>
      </c>
      <c r="P92" s="5" t="e">
        <f t="shared" si="23"/>
        <v>#REF!</v>
      </c>
      <c r="S92" t="e">
        <f t="shared" si="24"/>
        <v>#REF!</v>
      </c>
      <c r="T92" s="4" t="e">
        <f>#REF!</f>
        <v>#REF!</v>
      </c>
      <c r="U92" s="4" t="e">
        <f>#REF!</f>
        <v>#REF!</v>
      </c>
      <c r="V92" s="4" t="e">
        <f>#REF!</f>
        <v>#REF!</v>
      </c>
    </row>
    <row r="93" spans="1:22" x14ac:dyDescent="0.25">
      <c r="A93" s="23" t="e">
        <f>#REF!</f>
        <v>#REF!</v>
      </c>
      <c r="B93" s="10" t="e">
        <f>VLOOKUP(A93,#REF!,2,FALSE)</f>
        <v>#REF!</v>
      </c>
      <c r="C93" s="3" t="e">
        <f>VLOOKUP(A93,#REF!,3,FALSE)</f>
        <v>#REF!</v>
      </c>
      <c r="D93" s="3" t="e">
        <f>VLOOKUP(A93,#REF!,4,FALSE)</f>
        <v>#REF!</v>
      </c>
      <c r="E93" s="25" t="e">
        <f>VLOOKUP(A93,#REF!,10,FALSE)</f>
        <v>#REF!</v>
      </c>
      <c r="F93" s="27" t="e">
        <f>VLOOKUP(A93,#REF!,12,FALSE)</f>
        <v>#REF!</v>
      </c>
      <c r="G93" s="29" t="e">
        <f t="shared" si="16"/>
        <v>#REF!</v>
      </c>
      <c r="H93" s="11" t="e">
        <f>VLOOKUP(A93,#REF!,13,FALSE)</f>
        <v>#REF!</v>
      </c>
      <c r="I93" s="11" t="e">
        <f>VLOOKUP(A93,#REF!,14,FALSE)</f>
        <v>#REF!</v>
      </c>
      <c r="J93" s="5" t="e">
        <f t="shared" si="17"/>
        <v>#REF!</v>
      </c>
      <c r="K93" s="11" t="e">
        <f t="shared" si="18"/>
        <v>#REF!</v>
      </c>
      <c r="L93" s="2" t="e">
        <f t="shared" si="19"/>
        <v>#REF!</v>
      </c>
      <c r="M93" s="5" t="e">
        <f t="shared" si="20"/>
        <v>#REF!</v>
      </c>
      <c r="N93" s="5" t="e">
        <f t="shared" si="21"/>
        <v>#REF!</v>
      </c>
      <c r="O93" s="5" t="e">
        <f t="shared" si="22"/>
        <v>#REF!</v>
      </c>
      <c r="P93" s="5" t="e">
        <f t="shared" si="23"/>
        <v>#REF!</v>
      </c>
      <c r="S93" t="e">
        <f t="shared" si="24"/>
        <v>#REF!</v>
      </c>
      <c r="T93" s="4" t="e">
        <f>#REF!</f>
        <v>#REF!</v>
      </c>
      <c r="U93" s="4" t="e">
        <f>#REF!</f>
        <v>#REF!</v>
      </c>
      <c r="V93" s="4" t="e">
        <f>#REF!</f>
        <v>#REF!</v>
      </c>
    </row>
    <row r="94" spans="1:22" x14ac:dyDescent="0.25">
      <c r="A94" s="23" t="e">
        <f>#REF!</f>
        <v>#REF!</v>
      </c>
      <c r="B94" s="10" t="e">
        <f>VLOOKUP(A94,#REF!,2,FALSE)</f>
        <v>#REF!</v>
      </c>
      <c r="C94" s="3" t="e">
        <f>VLOOKUP(A94,#REF!,3,FALSE)</f>
        <v>#REF!</v>
      </c>
      <c r="D94" s="3" t="e">
        <f>VLOOKUP(A94,#REF!,4,FALSE)</f>
        <v>#REF!</v>
      </c>
      <c r="E94" s="25" t="e">
        <f>VLOOKUP(A94,#REF!,10,FALSE)</f>
        <v>#REF!</v>
      </c>
      <c r="F94" s="27" t="e">
        <f>VLOOKUP(A94,#REF!,12,FALSE)</f>
        <v>#REF!</v>
      </c>
      <c r="G94" s="29" t="e">
        <f t="shared" si="16"/>
        <v>#REF!</v>
      </c>
      <c r="H94" s="11" t="e">
        <f>VLOOKUP(A94,#REF!,13,FALSE)</f>
        <v>#REF!</v>
      </c>
      <c r="I94" s="11" t="e">
        <f>VLOOKUP(A94,#REF!,14,FALSE)</f>
        <v>#REF!</v>
      </c>
      <c r="J94" s="5" t="e">
        <f t="shared" si="17"/>
        <v>#REF!</v>
      </c>
      <c r="K94" s="11" t="e">
        <f t="shared" si="18"/>
        <v>#REF!</v>
      </c>
      <c r="L94" s="2" t="e">
        <f t="shared" si="19"/>
        <v>#REF!</v>
      </c>
      <c r="M94" s="5" t="e">
        <f t="shared" si="20"/>
        <v>#REF!</v>
      </c>
      <c r="N94" s="5" t="e">
        <f t="shared" si="21"/>
        <v>#REF!</v>
      </c>
      <c r="O94" s="5" t="e">
        <f t="shared" si="22"/>
        <v>#REF!</v>
      </c>
      <c r="P94" s="5" t="e">
        <f t="shared" si="23"/>
        <v>#REF!</v>
      </c>
      <c r="S94" t="e">
        <f t="shared" si="24"/>
        <v>#REF!</v>
      </c>
      <c r="T94" s="4" t="e">
        <f>#REF!</f>
        <v>#REF!</v>
      </c>
      <c r="U94" s="4" t="e">
        <f>#REF!</f>
        <v>#REF!</v>
      </c>
      <c r="V94" s="4" t="e">
        <f>#REF!</f>
        <v>#REF!</v>
      </c>
    </row>
    <row r="95" spans="1:22" x14ac:dyDescent="0.25">
      <c r="A95" s="23" t="e">
        <f>#REF!</f>
        <v>#REF!</v>
      </c>
      <c r="B95" s="10" t="e">
        <f>VLOOKUP(A95,#REF!,2,FALSE)</f>
        <v>#REF!</v>
      </c>
      <c r="C95" s="3" t="e">
        <f>VLOOKUP(A95,#REF!,3,FALSE)</f>
        <v>#REF!</v>
      </c>
      <c r="D95" s="3" t="e">
        <f>VLOOKUP(A95,#REF!,4,FALSE)</f>
        <v>#REF!</v>
      </c>
      <c r="E95" s="25" t="e">
        <f>VLOOKUP(A95,#REF!,10,FALSE)</f>
        <v>#REF!</v>
      </c>
      <c r="F95" s="27" t="e">
        <f>VLOOKUP(A95,#REF!,12,FALSE)</f>
        <v>#REF!</v>
      </c>
      <c r="G95" s="29" t="e">
        <f t="shared" si="16"/>
        <v>#REF!</v>
      </c>
      <c r="H95" s="11" t="e">
        <f>VLOOKUP(A95,#REF!,13,FALSE)</f>
        <v>#REF!</v>
      </c>
      <c r="I95" s="11" t="e">
        <f>VLOOKUP(A95,#REF!,14,FALSE)</f>
        <v>#REF!</v>
      </c>
      <c r="J95" s="5" t="e">
        <f t="shared" si="17"/>
        <v>#REF!</v>
      </c>
      <c r="K95" s="11" t="e">
        <f t="shared" si="18"/>
        <v>#REF!</v>
      </c>
      <c r="L95" s="2" t="e">
        <f t="shared" si="19"/>
        <v>#REF!</v>
      </c>
      <c r="M95" s="5" t="e">
        <f t="shared" si="20"/>
        <v>#REF!</v>
      </c>
      <c r="N95" s="5" t="e">
        <f t="shared" si="21"/>
        <v>#REF!</v>
      </c>
      <c r="O95" s="5" t="e">
        <f t="shared" si="22"/>
        <v>#REF!</v>
      </c>
      <c r="P95" s="5" t="e">
        <f t="shared" si="23"/>
        <v>#REF!</v>
      </c>
      <c r="S95" t="e">
        <f t="shared" si="24"/>
        <v>#REF!</v>
      </c>
      <c r="T95" s="4" t="e">
        <f>#REF!</f>
        <v>#REF!</v>
      </c>
      <c r="U95" s="4" t="e">
        <f>#REF!</f>
        <v>#REF!</v>
      </c>
      <c r="V95" s="4" t="e">
        <f>#REF!</f>
        <v>#REF!</v>
      </c>
    </row>
    <row r="96" spans="1:22" x14ac:dyDescent="0.25">
      <c r="A96" s="23" t="e">
        <f>#REF!</f>
        <v>#REF!</v>
      </c>
      <c r="B96" s="10" t="e">
        <f>VLOOKUP(A96,#REF!,2,FALSE)</f>
        <v>#REF!</v>
      </c>
      <c r="C96" s="3" t="e">
        <f>VLOOKUP(A96,#REF!,3,FALSE)</f>
        <v>#REF!</v>
      </c>
      <c r="D96" s="3" t="e">
        <f>VLOOKUP(A96,#REF!,4,FALSE)</f>
        <v>#REF!</v>
      </c>
      <c r="E96" s="25" t="e">
        <f>VLOOKUP(A96,#REF!,10,FALSE)</f>
        <v>#REF!</v>
      </c>
      <c r="F96" s="27" t="e">
        <f>VLOOKUP(A96,#REF!,12,FALSE)</f>
        <v>#REF!</v>
      </c>
      <c r="G96" s="29" t="e">
        <f t="shared" si="16"/>
        <v>#REF!</v>
      </c>
      <c r="H96" s="11" t="e">
        <f>VLOOKUP(A96,#REF!,13,FALSE)</f>
        <v>#REF!</v>
      </c>
      <c r="I96" s="11" t="e">
        <f>VLOOKUP(A96,#REF!,14,FALSE)</f>
        <v>#REF!</v>
      </c>
      <c r="J96" s="5" t="e">
        <f t="shared" si="17"/>
        <v>#REF!</v>
      </c>
      <c r="K96" s="11" t="e">
        <f t="shared" si="18"/>
        <v>#REF!</v>
      </c>
      <c r="L96" s="2" t="e">
        <f t="shared" si="19"/>
        <v>#REF!</v>
      </c>
      <c r="M96" s="5" t="e">
        <f t="shared" si="20"/>
        <v>#REF!</v>
      </c>
      <c r="N96" s="5" t="e">
        <f t="shared" si="21"/>
        <v>#REF!</v>
      </c>
      <c r="O96" s="5" t="e">
        <f t="shared" si="22"/>
        <v>#REF!</v>
      </c>
      <c r="P96" s="5" t="e">
        <f t="shared" si="23"/>
        <v>#REF!</v>
      </c>
      <c r="S96" t="e">
        <f t="shared" si="24"/>
        <v>#REF!</v>
      </c>
      <c r="T96" s="4" t="e">
        <f>#REF!</f>
        <v>#REF!</v>
      </c>
      <c r="U96" s="4" t="e">
        <f>#REF!</f>
        <v>#REF!</v>
      </c>
      <c r="V96" s="4" t="e">
        <f>#REF!</f>
        <v>#REF!</v>
      </c>
    </row>
    <row r="97" spans="1:22" x14ac:dyDescent="0.25">
      <c r="A97" s="23" t="e">
        <f>#REF!</f>
        <v>#REF!</v>
      </c>
      <c r="B97" s="10" t="e">
        <f>VLOOKUP(A97,#REF!,2,FALSE)</f>
        <v>#REF!</v>
      </c>
      <c r="C97" s="3" t="e">
        <f>VLOOKUP(A97,#REF!,3,FALSE)</f>
        <v>#REF!</v>
      </c>
      <c r="D97" s="3" t="e">
        <f>VLOOKUP(A97,#REF!,4,FALSE)</f>
        <v>#REF!</v>
      </c>
      <c r="E97" s="25" t="e">
        <f>VLOOKUP(A97,#REF!,10,FALSE)</f>
        <v>#REF!</v>
      </c>
      <c r="F97" s="27" t="e">
        <f>VLOOKUP(A97,#REF!,12,FALSE)</f>
        <v>#REF!</v>
      </c>
      <c r="G97" s="29" t="e">
        <f t="shared" si="16"/>
        <v>#REF!</v>
      </c>
      <c r="H97" s="11" t="e">
        <f>VLOOKUP(A97,#REF!,13,FALSE)</f>
        <v>#REF!</v>
      </c>
      <c r="I97" s="11" t="e">
        <f>VLOOKUP(A97,#REF!,14,FALSE)</f>
        <v>#REF!</v>
      </c>
      <c r="J97" s="5" t="e">
        <f t="shared" si="17"/>
        <v>#REF!</v>
      </c>
      <c r="K97" s="11" t="e">
        <f t="shared" si="18"/>
        <v>#REF!</v>
      </c>
      <c r="L97" s="2" t="e">
        <f t="shared" si="19"/>
        <v>#REF!</v>
      </c>
      <c r="M97" s="5" t="e">
        <f t="shared" si="20"/>
        <v>#REF!</v>
      </c>
      <c r="N97" s="5" t="e">
        <f t="shared" si="21"/>
        <v>#REF!</v>
      </c>
      <c r="O97" s="5" t="e">
        <f t="shared" si="22"/>
        <v>#REF!</v>
      </c>
      <c r="P97" s="5" t="e">
        <f t="shared" si="23"/>
        <v>#REF!</v>
      </c>
      <c r="S97" t="e">
        <f t="shared" si="24"/>
        <v>#REF!</v>
      </c>
      <c r="T97" s="4" t="e">
        <f>#REF!</f>
        <v>#REF!</v>
      </c>
      <c r="U97" s="4" t="e">
        <f>#REF!</f>
        <v>#REF!</v>
      </c>
      <c r="V97" s="4" t="e">
        <f>#REF!</f>
        <v>#REF!</v>
      </c>
    </row>
    <row r="98" spans="1:22" x14ac:dyDescent="0.25">
      <c r="A98" s="23" t="e">
        <f>#REF!</f>
        <v>#REF!</v>
      </c>
      <c r="B98" s="10" t="e">
        <f>VLOOKUP(A98,#REF!,2,FALSE)</f>
        <v>#REF!</v>
      </c>
      <c r="C98" s="3" t="e">
        <f>VLOOKUP(A98,#REF!,3,FALSE)</f>
        <v>#REF!</v>
      </c>
      <c r="D98" s="3" t="e">
        <f>VLOOKUP(A98,#REF!,4,FALSE)</f>
        <v>#REF!</v>
      </c>
      <c r="E98" s="25" t="e">
        <f>VLOOKUP(A98,#REF!,10,FALSE)</f>
        <v>#REF!</v>
      </c>
      <c r="F98" s="27" t="e">
        <f>VLOOKUP(A98,#REF!,12,FALSE)</f>
        <v>#REF!</v>
      </c>
      <c r="G98" s="29" t="e">
        <f t="shared" si="16"/>
        <v>#REF!</v>
      </c>
      <c r="H98" s="11" t="e">
        <f>VLOOKUP(A98,#REF!,13,FALSE)</f>
        <v>#REF!</v>
      </c>
      <c r="I98" s="11" t="e">
        <f>VLOOKUP(A98,#REF!,14,FALSE)</f>
        <v>#REF!</v>
      </c>
      <c r="J98" s="5" t="e">
        <f t="shared" si="17"/>
        <v>#REF!</v>
      </c>
      <c r="K98" s="11" t="e">
        <f t="shared" si="18"/>
        <v>#REF!</v>
      </c>
      <c r="L98" s="2" t="e">
        <f t="shared" si="19"/>
        <v>#REF!</v>
      </c>
      <c r="M98" s="5" t="e">
        <f t="shared" si="20"/>
        <v>#REF!</v>
      </c>
      <c r="N98" s="5" t="e">
        <f t="shared" si="21"/>
        <v>#REF!</v>
      </c>
      <c r="O98" s="5" t="e">
        <f t="shared" si="22"/>
        <v>#REF!</v>
      </c>
      <c r="P98" s="5" t="e">
        <f t="shared" si="23"/>
        <v>#REF!</v>
      </c>
      <c r="S98" t="e">
        <f t="shared" si="24"/>
        <v>#REF!</v>
      </c>
      <c r="T98" s="4" t="e">
        <f>#REF!</f>
        <v>#REF!</v>
      </c>
      <c r="U98" s="4" t="e">
        <f>#REF!</f>
        <v>#REF!</v>
      </c>
      <c r="V98" s="4" t="e">
        <f>#REF!</f>
        <v>#REF!</v>
      </c>
    </row>
    <row r="99" spans="1:22" x14ac:dyDescent="0.25">
      <c r="A99" s="23" t="e">
        <f>#REF!</f>
        <v>#REF!</v>
      </c>
      <c r="B99" s="10" t="e">
        <f>VLOOKUP(A99,#REF!,2,FALSE)</f>
        <v>#REF!</v>
      </c>
      <c r="C99" s="3" t="e">
        <f>VLOOKUP(A99,#REF!,3,FALSE)</f>
        <v>#REF!</v>
      </c>
      <c r="D99" s="3" t="e">
        <f>VLOOKUP(A99,#REF!,4,FALSE)</f>
        <v>#REF!</v>
      </c>
      <c r="E99" s="25" t="e">
        <f>VLOOKUP(A99,#REF!,10,FALSE)</f>
        <v>#REF!</v>
      </c>
      <c r="F99" s="27" t="e">
        <f>VLOOKUP(A99,#REF!,12,FALSE)</f>
        <v>#REF!</v>
      </c>
      <c r="G99" s="29" t="e">
        <f t="shared" si="16"/>
        <v>#REF!</v>
      </c>
      <c r="H99" s="11" t="e">
        <f>VLOOKUP(A99,#REF!,13,FALSE)</f>
        <v>#REF!</v>
      </c>
      <c r="I99" s="11" t="e">
        <f>VLOOKUP(A99,#REF!,14,FALSE)</f>
        <v>#REF!</v>
      </c>
      <c r="J99" s="5" t="e">
        <f t="shared" si="17"/>
        <v>#REF!</v>
      </c>
      <c r="K99" s="11" t="e">
        <f t="shared" si="18"/>
        <v>#REF!</v>
      </c>
      <c r="L99" s="2" t="e">
        <f t="shared" si="19"/>
        <v>#REF!</v>
      </c>
      <c r="M99" s="5" t="e">
        <f t="shared" si="20"/>
        <v>#REF!</v>
      </c>
      <c r="N99" s="5" t="e">
        <f t="shared" si="21"/>
        <v>#REF!</v>
      </c>
      <c r="O99" s="5" t="e">
        <f t="shared" si="22"/>
        <v>#REF!</v>
      </c>
      <c r="P99" s="5" t="e">
        <f t="shared" si="23"/>
        <v>#REF!</v>
      </c>
      <c r="S99" t="e">
        <f t="shared" si="24"/>
        <v>#REF!</v>
      </c>
      <c r="T99" s="4" t="e">
        <f>#REF!</f>
        <v>#REF!</v>
      </c>
      <c r="U99" s="4" t="e">
        <f>#REF!</f>
        <v>#REF!</v>
      </c>
      <c r="V99" s="4" t="e">
        <f>#REF!</f>
        <v>#REF!</v>
      </c>
    </row>
    <row r="100" spans="1:22" x14ac:dyDescent="0.25">
      <c r="A100" s="23" t="e">
        <f>#REF!</f>
        <v>#REF!</v>
      </c>
      <c r="B100" s="10" t="e">
        <f>VLOOKUP(A100,#REF!,2,FALSE)</f>
        <v>#REF!</v>
      </c>
      <c r="C100" s="3" t="e">
        <f>VLOOKUP(A100,#REF!,3,FALSE)</f>
        <v>#REF!</v>
      </c>
      <c r="D100" s="3" t="e">
        <f>VLOOKUP(A100,#REF!,4,FALSE)</f>
        <v>#REF!</v>
      </c>
      <c r="E100" s="25" t="e">
        <f>VLOOKUP(A100,#REF!,10,FALSE)</f>
        <v>#REF!</v>
      </c>
      <c r="F100" s="27" t="e">
        <f>VLOOKUP(A100,#REF!,12,FALSE)</f>
        <v>#REF!</v>
      </c>
      <c r="G100" s="29" t="e">
        <f t="shared" si="16"/>
        <v>#REF!</v>
      </c>
      <c r="H100" s="11" t="e">
        <f>VLOOKUP(A100,#REF!,13,FALSE)</f>
        <v>#REF!</v>
      </c>
      <c r="I100" s="11" t="e">
        <f>VLOOKUP(A100,#REF!,14,FALSE)</f>
        <v>#REF!</v>
      </c>
      <c r="J100" s="5" t="e">
        <f t="shared" si="17"/>
        <v>#REF!</v>
      </c>
      <c r="K100" s="11" t="e">
        <f t="shared" si="18"/>
        <v>#REF!</v>
      </c>
      <c r="L100" s="2" t="e">
        <f t="shared" si="19"/>
        <v>#REF!</v>
      </c>
      <c r="M100" s="5" t="e">
        <f t="shared" si="20"/>
        <v>#REF!</v>
      </c>
      <c r="N100" s="5" t="e">
        <f t="shared" si="21"/>
        <v>#REF!</v>
      </c>
      <c r="O100" s="5" t="e">
        <f t="shared" si="22"/>
        <v>#REF!</v>
      </c>
      <c r="P100" s="5" t="e">
        <f t="shared" si="23"/>
        <v>#REF!</v>
      </c>
      <c r="S100" t="e">
        <f t="shared" si="24"/>
        <v>#REF!</v>
      </c>
      <c r="T100" s="4" t="e">
        <f>#REF!</f>
        <v>#REF!</v>
      </c>
      <c r="U100" s="4" t="e">
        <f>#REF!</f>
        <v>#REF!</v>
      </c>
      <c r="V100" s="4" t="e">
        <f>#REF!</f>
        <v>#REF!</v>
      </c>
    </row>
    <row r="101" spans="1:22" x14ac:dyDescent="0.25">
      <c r="A101" s="23" t="e">
        <f>#REF!</f>
        <v>#REF!</v>
      </c>
      <c r="B101" s="10" t="e">
        <f>VLOOKUP(A101,#REF!,2,FALSE)</f>
        <v>#REF!</v>
      </c>
      <c r="C101" s="3" t="e">
        <f>VLOOKUP(A101,#REF!,3,FALSE)</f>
        <v>#REF!</v>
      </c>
      <c r="D101" s="3" t="e">
        <f>VLOOKUP(A101,#REF!,4,FALSE)</f>
        <v>#REF!</v>
      </c>
      <c r="E101" s="25" t="e">
        <f>VLOOKUP(A101,#REF!,10,FALSE)</f>
        <v>#REF!</v>
      </c>
      <c r="F101" s="27" t="e">
        <f>VLOOKUP(A101,#REF!,12,FALSE)</f>
        <v>#REF!</v>
      </c>
      <c r="G101" s="29" t="e">
        <f t="shared" si="16"/>
        <v>#REF!</v>
      </c>
      <c r="H101" s="11" t="e">
        <f>VLOOKUP(A101,#REF!,13,FALSE)</f>
        <v>#REF!</v>
      </c>
      <c r="I101" s="11" t="e">
        <f>VLOOKUP(A101,#REF!,14,FALSE)</f>
        <v>#REF!</v>
      </c>
      <c r="J101" s="5" t="e">
        <f t="shared" si="17"/>
        <v>#REF!</v>
      </c>
      <c r="K101" s="11" t="e">
        <f t="shared" si="18"/>
        <v>#REF!</v>
      </c>
      <c r="L101" s="2" t="e">
        <f t="shared" si="19"/>
        <v>#REF!</v>
      </c>
      <c r="M101" s="5" t="e">
        <f t="shared" si="20"/>
        <v>#REF!</v>
      </c>
      <c r="N101" s="5" t="e">
        <f t="shared" si="21"/>
        <v>#REF!</v>
      </c>
      <c r="O101" s="5" t="e">
        <f t="shared" si="22"/>
        <v>#REF!</v>
      </c>
      <c r="P101" s="5" t="e">
        <f t="shared" si="23"/>
        <v>#REF!</v>
      </c>
      <c r="S101" t="e">
        <f t="shared" si="24"/>
        <v>#REF!</v>
      </c>
      <c r="T101" s="4" t="e">
        <f>#REF!</f>
        <v>#REF!</v>
      </c>
      <c r="U101" s="4" t="e">
        <f>#REF!</f>
        <v>#REF!</v>
      </c>
      <c r="V101" s="4" t="e">
        <f>#REF!</f>
        <v>#REF!</v>
      </c>
    </row>
    <row r="102" spans="1:22" x14ac:dyDescent="0.25">
      <c r="A102" s="23" t="e">
        <f>#REF!</f>
        <v>#REF!</v>
      </c>
      <c r="B102" s="10" t="e">
        <f>VLOOKUP(A102,#REF!,2,FALSE)</f>
        <v>#REF!</v>
      </c>
      <c r="C102" s="3" t="e">
        <f>VLOOKUP(A102,#REF!,3,FALSE)</f>
        <v>#REF!</v>
      </c>
      <c r="D102" s="3" t="e">
        <f>VLOOKUP(A102,#REF!,4,FALSE)</f>
        <v>#REF!</v>
      </c>
      <c r="E102" s="25" t="e">
        <f>VLOOKUP(A102,#REF!,10,FALSE)</f>
        <v>#REF!</v>
      </c>
      <c r="F102" s="27" t="e">
        <f>VLOOKUP(A102,#REF!,12,FALSE)</f>
        <v>#REF!</v>
      </c>
      <c r="G102" s="29" t="e">
        <f t="shared" si="16"/>
        <v>#REF!</v>
      </c>
      <c r="H102" s="11" t="e">
        <f>VLOOKUP(A102,#REF!,13,FALSE)</f>
        <v>#REF!</v>
      </c>
      <c r="I102" s="11" t="e">
        <f>VLOOKUP(A102,#REF!,14,FALSE)</f>
        <v>#REF!</v>
      </c>
      <c r="J102" s="5" t="e">
        <f t="shared" si="17"/>
        <v>#REF!</v>
      </c>
      <c r="K102" s="11" t="e">
        <f t="shared" si="18"/>
        <v>#REF!</v>
      </c>
      <c r="L102" s="2" t="e">
        <f t="shared" si="19"/>
        <v>#REF!</v>
      </c>
      <c r="M102" s="5" t="e">
        <f t="shared" si="20"/>
        <v>#REF!</v>
      </c>
      <c r="N102" s="5" t="e">
        <f t="shared" si="21"/>
        <v>#REF!</v>
      </c>
      <c r="O102" s="5" t="e">
        <f t="shared" si="22"/>
        <v>#REF!</v>
      </c>
      <c r="P102" s="5" t="e">
        <f t="shared" si="23"/>
        <v>#REF!</v>
      </c>
      <c r="S102" t="e">
        <f t="shared" si="24"/>
        <v>#REF!</v>
      </c>
      <c r="T102" s="4" t="e">
        <f>#REF!</f>
        <v>#REF!</v>
      </c>
      <c r="U102" s="4" t="e">
        <f>#REF!</f>
        <v>#REF!</v>
      </c>
      <c r="V102" s="4" t="e">
        <f>#REF!</f>
        <v>#REF!</v>
      </c>
    </row>
    <row r="103" spans="1:22" x14ac:dyDescent="0.25">
      <c r="A103" s="23" t="e">
        <f>#REF!</f>
        <v>#REF!</v>
      </c>
      <c r="B103" s="10" t="e">
        <f>VLOOKUP(A103,#REF!,2,FALSE)</f>
        <v>#REF!</v>
      </c>
      <c r="C103" s="3" t="e">
        <f>VLOOKUP(A103,#REF!,3,FALSE)</f>
        <v>#REF!</v>
      </c>
      <c r="D103" s="3" t="e">
        <f>VLOOKUP(A103,#REF!,4,FALSE)</f>
        <v>#REF!</v>
      </c>
      <c r="E103" s="25" t="e">
        <f>VLOOKUP(A103,#REF!,10,FALSE)</f>
        <v>#REF!</v>
      </c>
      <c r="F103" s="27" t="e">
        <f>VLOOKUP(A103,#REF!,12,FALSE)</f>
        <v>#REF!</v>
      </c>
      <c r="G103" s="29" t="e">
        <f t="shared" si="16"/>
        <v>#REF!</v>
      </c>
      <c r="H103" s="11" t="e">
        <f>VLOOKUP(A103,#REF!,13,FALSE)</f>
        <v>#REF!</v>
      </c>
      <c r="I103" s="11" t="e">
        <f>VLOOKUP(A103,#REF!,14,FALSE)</f>
        <v>#REF!</v>
      </c>
      <c r="J103" s="5" t="e">
        <f t="shared" si="17"/>
        <v>#REF!</v>
      </c>
      <c r="K103" s="11" t="e">
        <f t="shared" si="18"/>
        <v>#REF!</v>
      </c>
      <c r="L103" s="2" t="e">
        <f t="shared" si="19"/>
        <v>#REF!</v>
      </c>
      <c r="M103" s="5" t="e">
        <f t="shared" si="20"/>
        <v>#REF!</v>
      </c>
      <c r="N103" s="5" t="e">
        <f t="shared" si="21"/>
        <v>#REF!</v>
      </c>
      <c r="O103" s="5" t="e">
        <f t="shared" si="22"/>
        <v>#REF!</v>
      </c>
      <c r="P103" s="5" t="e">
        <f t="shared" si="23"/>
        <v>#REF!</v>
      </c>
      <c r="S103" t="e">
        <f t="shared" si="24"/>
        <v>#REF!</v>
      </c>
      <c r="T103" s="4" t="e">
        <f>#REF!</f>
        <v>#REF!</v>
      </c>
      <c r="U103" s="4" t="e">
        <f>#REF!</f>
        <v>#REF!</v>
      </c>
      <c r="V103" s="4" t="e">
        <f>#REF!</f>
        <v>#REF!</v>
      </c>
    </row>
    <row r="104" spans="1:22" x14ac:dyDescent="0.25">
      <c r="A104" s="23" t="e">
        <f>#REF!</f>
        <v>#REF!</v>
      </c>
      <c r="B104" s="10" t="e">
        <f>VLOOKUP(A104,#REF!,2,FALSE)</f>
        <v>#REF!</v>
      </c>
      <c r="C104" s="3" t="e">
        <f>VLOOKUP(A104,#REF!,3,FALSE)</f>
        <v>#REF!</v>
      </c>
      <c r="D104" s="3" t="e">
        <f>VLOOKUP(A104,#REF!,4,FALSE)</f>
        <v>#REF!</v>
      </c>
      <c r="E104" s="25" t="e">
        <f>VLOOKUP(A104,#REF!,10,FALSE)</f>
        <v>#REF!</v>
      </c>
      <c r="F104" s="27" t="e">
        <f>VLOOKUP(A104,#REF!,12,FALSE)</f>
        <v>#REF!</v>
      </c>
      <c r="G104" s="29" t="e">
        <f t="shared" si="16"/>
        <v>#REF!</v>
      </c>
      <c r="H104" s="11" t="e">
        <f>VLOOKUP(A104,#REF!,13,FALSE)</f>
        <v>#REF!</v>
      </c>
      <c r="I104" s="11" t="e">
        <f>VLOOKUP(A104,#REF!,14,FALSE)</f>
        <v>#REF!</v>
      </c>
      <c r="J104" s="5" t="e">
        <f t="shared" si="17"/>
        <v>#REF!</v>
      </c>
      <c r="K104" s="11" t="e">
        <f t="shared" si="18"/>
        <v>#REF!</v>
      </c>
      <c r="L104" s="2" t="e">
        <f t="shared" si="19"/>
        <v>#REF!</v>
      </c>
      <c r="M104" s="5" t="e">
        <f t="shared" si="20"/>
        <v>#REF!</v>
      </c>
      <c r="N104" s="5" t="e">
        <f t="shared" si="21"/>
        <v>#REF!</v>
      </c>
      <c r="O104" s="5" t="e">
        <f t="shared" si="22"/>
        <v>#REF!</v>
      </c>
      <c r="P104" s="5" t="e">
        <f t="shared" si="23"/>
        <v>#REF!</v>
      </c>
      <c r="S104" t="e">
        <f t="shared" si="24"/>
        <v>#REF!</v>
      </c>
      <c r="T104" s="4" t="e">
        <f>#REF!</f>
        <v>#REF!</v>
      </c>
      <c r="U104" s="4" t="e">
        <f>#REF!</f>
        <v>#REF!</v>
      </c>
      <c r="V104" s="4" t="e">
        <f>#REF!</f>
        <v>#REF!</v>
      </c>
    </row>
    <row r="105" spans="1:22" x14ac:dyDescent="0.25">
      <c r="A105" s="23" t="e">
        <f>#REF!</f>
        <v>#REF!</v>
      </c>
      <c r="B105" s="10" t="e">
        <f>VLOOKUP(A105,#REF!,2,FALSE)</f>
        <v>#REF!</v>
      </c>
      <c r="C105" s="3" t="e">
        <f>VLOOKUP(A105,#REF!,3,FALSE)</f>
        <v>#REF!</v>
      </c>
      <c r="D105" s="3" t="e">
        <f>VLOOKUP(A105,#REF!,4,FALSE)</f>
        <v>#REF!</v>
      </c>
      <c r="E105" s="25" t="e">
        <f>VLOOKUP(A105,#REF!,10,FALSE)</f>
        <v>#REF!</v>
      </c>
      <c r="F105" s="27" t="e">
        <f>VLOOKUP(A105,#REF!,12,FALSE)</f>
        <v>#REF!</v>
      </c>
      <c r="G105" s="29" t="e">
        <f t="shared" si="16"/>
        <v>#REF!</v>
      </c>
      <c r="H105" s="11" t="e">
        <f>VLOOKUP(A105,#REF!,13,FALSE)</f>
        <v>#REF!</v>
      </c>
      <c r="I105" s="11" t="e">
        <f>VLOOKUP(A105,#REF!,14,FALSE)</f>
        <v>#REF!</v>
      </c>
      <c r="J105" s="5" t="e">
        <f t="shared" si="17"/>
        <v>#REF!</v>
      </c>
      <c r="K105" s="11" t="e">
        <f t="shared" si="18"/>
        <v>#REF!</v>
      </c>
      <c r="L105" s="2" t="e">
        <f t="shared" si="19"/>
        <v>#REF!</v>
      </c>
      <c r="M105" s="5" t="e">
        <f t="shared" si="20"/>
        <v>#REF!</v>
      </c>
      <c r="N105" s="5" t="e">
        <f t="shared" si="21"/>
        <v>#REF!</v>
      </c>
      <c r="O105" s="5" t="e">
        <f t="shared" si="22"/>
        <v>#REF!</v>
      </c>
      <c r="P105" s="5" t="e">
        <f t="shared" si="23"/>
        <v>#REF!</v>
      </c>
      <c r="S105" t="e">
        <f t="shared" si="24"/>
        <v>#REF!</v>
      </c>
      <c r="T105" s="4" t="e">
        <f>#REF!</f>
        <v>#REF!</v>
      </c>
      <c r="U105" s="4" t="e">
        <f>#REF!</f>
        <v>#REF!</v>
      </c>
      <c r="V105" s="4" t="e">
        <f>#REF!</f>
        <v>#REF!</v>
      </c>
    </row>
    <row r="106" spans="1:22" x14ac:dyDescent="0.25">
      <c r="A106" s="23" t="e">
        <f>#REF!</f>
        <v>#REF!</v>
      </c>
      <c r="B106" s="10" t="e">
        <f>VLOOKUP(A106,#REF!,2,FALSE)</f>
        <v>#REF!</v>
      </c>
      <c r="C106" s="3" t="e">
        <f>VLOOKUP(A106,#REF!,3,FALSE)</f>
        <v>#REF!</v>
      </c>
      <c r="D106" s="3" t="e">
        <f>VLOOKUP(A106,#REF!,4,FALSE)</f>
        <v>#REF!</v>
      </c>
      <c r="E106" s="25" t="e">
        <f>VLOOKUP(A106,#REF!,10,FALSE)</f>
        <v>#REF!</v>
      </c>
      <c r="F106" s="27" t="e">
        <f>VLOOKUP(A106,#REF!,12,FALSE)</f>
        <v>#REF!</v>
      </c>
      <c r="G106" s="29" t="e">
        <f t="shared" si="16"/>
        <v>#REF!</v>
      </c>
      <c r="H106" s="11" t="e">
        <f>VLOOKUP(A106,#REF!,13,FALSE)</f>
        <v>#REF!</v>
      </c>
      <c r="I106" s="11" t="e">
        <f>VLOOKUP(A106,#REF!,14,FALSE)</f>
        <v>#REF!</v>
      </c>
      <c r="J106" s="5" t="e">
        <f t="shared" si="17"/>
        <v>#REF!</v>
      </c>
      <c r="K106" s="11" t="e">
        <f t="shared" si="18"/>
        <v>#REF!</v>
      </c>
      <c r="L106" s="2" t="e">
        <f t="shared" si="19"/>
        <v>#REF!</v>
      </c>
      <c r="M106" s="5" t="e">
        <f t="shared" si="20"/>
        <v>#REF!</v>
      </c>
      <c r="N106" s="5" t="e">
        <f t="shared" si="21"/>
        <v>#REF!</v>
      </c>
      <c r="O106" s="5" t="e">
        <f t="shared" si="22"/>
        <v>#REF!</v>
      </c>
      <c r="P106" s="5" t="e">
        <f t="shared" si="23"/>
        <v>#REF!</v>
      </c>
      <c r="S106" t="e">
        <f t="shared" si="24"/>
        <v>#REF!</v>
      </c>
      <c r="T106" s="4" t="e">
        <f>#REF!</f>
        <v>#REF!</v>
      </c>
      <c r="U106" s="4" t="e">
        <f>#REF!</f>
        <v>#REF!</v>
      </c>
      <c r="V106" s="4" t="e">
        <f>#REF!</f>
        <v>#REF!</v>
      </c>
    </row>
    <row r="107" spans="1:22" x14ac:dyDescent="0.25">
      <c r="A107" s="23" t="e">
        <f>#REF!</f>
        <v>#REF!</v>
      </c>
      <c r="B107" s="10" t="e">
        <f>VLOOKUP(A107,#REF!,2,FALSE)</f>
        <v>#REF!</v>
      </c>
      <c r="C107" s="3" t="e">
        <f>VLOOKUP(A107,#REF!,3,FALSE)</f>
        <v>#REF!</v>
      </c>
      <c r="D107" s="3" t="e">
        <f>VLOOKUP(A107,#REF!,4,FALSE)</f>
        <v>#REF!</v>
      </c>
      <c r="E107" s="25" t="e">
        <f>VLOOKUP(A107,#REF!,10,FALSE)</f>
        <v>#REF!</v>
      </c>
      <c r="F107" s="27" t="e">
        <f>VLOOKUP(A107,#REF!,12,FALSE)</f>
        <v>#REF!</v>
      </c>
      <c r="G107" s="29" t="e">
        <f t="shared" si="16"/>
        <v>#REF!</v>
      </c>
      <c r="H107" s="11" t="e">
        <f>VLOOKUP(A107,#REF!,13,FALSE)</f>
        <v>#REF!</v>
      </c>
      <c r="I107" s="11" t="e">
        <f>VLOOKUP(A107,#REF!,14,FALSE)</f>
        <v>#REF!</v>
      </c>
      <c r="J107" s="5" t="e">
        <f t="shared" si="17"/>
        <v>#REF!</v>
      </c>
      <c r="K107" s="11" t="e">
        <f t="shared" si="18"/>
        <v>#REF!</v>
      </c>
      <c r="L107" s="2" t="e">
        <f t="shared" si="19"/>
        <v>#REF!</v>
      </c>
      <c r="M107" s="5" t="e">
        <f t="shared" si="20"/>
        <v>#REF!</v>
      </c>
      <c r="N107" s="5" t="e">
        <f t="shared" si="21"/>
        <v>#REF!</v>
      </c>
      <c r="O107" s="5" t="e">
        <f t="shared" si="22"/>
        <v>#REF!</v>
      </c>
      <c r="P107" s="5" t="e">
        <f t="shared" si="23"/>
        <v>#REF!</v>
      </c>
      <c r="S107" t="e">
        <f t="shared" si="24"/>
        <v>#REF!</v>
      </c>
      <c r="T107" s="4" t="e">
        <f>#REF!</f>
        <v>#REF!</v>
      </c>
      <c r="U107" s="4" t="e">
        <f>#REF!</f>
        <v>#REF!</v>
      </c>
      <c r="V107" s="4" t="e">
        <f>#REF!</f>
        <v>#REF!</v>
      </c>
    </row>
    <row r="108" spans="1:22" x14ac:dyDescent="0.25">
      <c r="A108" s="23" t="e">
        <f>#REF!</f>
        <v>#REF!</v>
      </c>
      <c r="B108" s="10" t="e">
        <f>VLOOKUP(A108,#REF!,2,FALSE)</f>
        <v>#REF!</v>
      </c>
      <c r="C108" s="3" t="e">
        <f>VLOOKUP(A108,#REF!,3,FALSE)</f>
        <v>#REF!</v>
      </c>
      <c r="D108" s="3" t="e">
        <f>VLOOKUP(A108,#REF!,4,FALSE)</f>
        <v>#REF!</v>
      </c>
      <c r="E108" s="25" t="e">
        <f>VLOOKUP(A108,#REF!,10,FALSE)</f>
        <v>#REF!</v>
      </c>
      <c r="F108" s="27" t="e">
        <f>VLOOKUP(A108,#REF!,12,FALSE)</f>
        <v>#REF!</v>
      </c>
      <c r="G108" s="29" t="e">
        <f t="shared" si="16"/>
        <v>#REF!</v>
      </c>
      <c r="H108" s="11" t="e">
        <f>VLOOKUP(A108,#REF!,13,FALSE)</f>
        <v>#REF!</v>
      </c>
      <c r="I108" s="11" t="e">
        <f>VLOOKUP(A108,#REF!,14,FALSE)</f>
        <v>#REF!</v>
      </c>
      <c r="J108" s="5" t="e">
        <f t="shared" si="17"/>
        <v>#REF!</v>
      </c>
      <c r="K108" s="11" t="e">
        <f t="shared" si="18"/>
        <v>#REF!</v>
      </c>
      <c r="L108" s="2" t="e">
        <f t="shared" si="19"/>
        <v>#REF!</v>
      </c>
      <c r="M108" s="5" t="e">
        <f t="shared" si="20"/>
        <v>#REF!</v>
      </c>
      <c r="N108" s="5" t="e">
        <f t="shared" si="21"/>
        <v>#REF!</v>
      </c>
      <c r="O108" s="5" t="e">
        <f t="shared" si="22"/>
        <v>#REF!</v>
      </c>
      <c r="P108" s="5" t="e">
        <f t="shared" si="23"/>
        <v>#REF!</v>
      </c>
      <c r="S108" t="e">
        <f t="shared" si="24"/>
        <v>#REF!</v>
      </c>
      <c r="T108" s="4" t="e">
        <f>#REF!</f>
        <v>#REF!</v>
      </c>
      <c r="U108" s="4" t="e">
        <f>#REF!</f>
        <v>#REF!</v>
      </c>
      <c r="V108" s="4" t="e">
        <f>#REF!</f>
        <v>#REF!</v>
      </c>
    </row>
    <row r="109" spans="1:22" x14ac:dyDescent="0.25">
      <c r="A109" s="23" t="e">
        <f>#REF!</f>
        <v>#REF!</v>
      </c>
      <c r="B109" s="10" t="e">
        <f>VLOOKUP(A109,#REF!,2,FALSE)</f>
        <v>#REF!</v>
      </c>
      <c r="C109" s="3" t="e">
        <f>VLOOKUP(A109,#REF!,3,FALSE)</f>
        <v>#REF!</v>
      </c>
      <c r="D109" s="3" t="e">
        <f>VLOOKUP(A109,#REF!,4,FALSE)</f>
        <v>#REF!</v>
      </c>
      <c r="E109" s="25" t="e">
        <f>VLOOKUP(A109,#REF!,10,FALSE)</f>
        <v>#REF!</v>
      </c>
      <c r="F109" s="27" t="e">
        <f>VLOOKUP(A109,#REF!,12,FALSE)</f>
        <v>#REF!</v>
      </c>
      <c r="G109" s="29" t="e">
        <f t="shared" si="16"/>
        <v>#REF!</v>
      </c>
      <c r="H109" s="11" t="e">
        <f>VLOOKUP(A109,#REF!,13,FALSE)</f>
        <v>#REF!</v>
      </c>
      <c r="I109" s="11" t="e">
        <f>VLOOKUP(A109,#REF!,14,FALSE)</f>
        <v>#REF!</v>
      </c>
      <c r="J109" s="5" t="e">
        <f t="shared" si="17"/>
        <v>#REF!</v>
      </c>
      <c r="K109" s="11" t="e">
        <f t="shared" si="18"/>
        <v>#REF!</v>
      </c>
      <c r="L109" s="2" t="e">
        <f t="shared" si="19"/>
        <v>#REF!</v>
      </c>
      <c r="M109" s="5" t="e">
        <f t="shared" si="20"/>
        <v>#REF!</v>
      </c>
      <c r="N109" s="5" t="e">
        <f t="shared" si="21"/>
        <v>#REF!</v>
      </c>
      <c r="O109" s="5" t="e">
        <f t="shared" si="22"/>
        <v>#REF!</v>
      </c>
      <c r="P109" s="5" t="e">
        <f t="shared" si="23"/>
        <v>#REF!</v>
      </c>
      <c r="S109" t="e">
        <f t="shared" si="24"/>
        <v>#REF!</v>
      </c>
      <c r="T109" s="4" t="e">
        <f>#REF!</f>
        <v>#REF!</v>
      </c>
      <c r="U109" s="4" t="e">
        <f>#REF!</f>
        <v>#REF!</v>
      </c>
      <c r="V109" s="4" t="e">
        <f>#REF!</f>
        <v>#REF!</v>
      </c>
    </row>
    <row r="110" spans="1:22" x14ac:dyDescent="0.25">
      <c r="A110" s="23" t="e">
        <f>#REF!</f>
        <v>#REF!</v>
      </c>
      <c r="B110" s="10" t="e">
        <f>VLOOKUP(A110,#REF!,2,FALSE)</f>
        <v>#REF!</v>
      </c>
      <c r="C110" s="3" t="e">
        <f>VLOOKUP(A110,#REF!,3,FALSE)</f>
        <v>#REF!</v>
      </c>
      <c r="D110" s="3" t="e">
        <f>VLOOKUP(A110,#REF!,4,FALSE)</f>
        <v>#REF!</v>
      </c>
      <c r="E110" s="25" t="e">
        <f>VLOOKUP(A110,#REF!,10,FALSE)</f>
        <v>#REF!</v>
      </c>
      <c r="F110" s="27" t="e">
        <f>VLOOKUP(A110,#REF!,12,FALSE)</f>
        <v>#REF!</v>
      </c>
      <c r="G110" s="29" t="e">
        <f t="shared" si="16"/>
        <v>#REF!</v>
      </c>
      <c r="H110" s="11" t="e">
        <f>VLOOKUP(A110,#REF!,13,FALSE)</f>
        <v>#REF!</v>
      </c>
      <c r="I110" s="11" t="e">
        <f>VLOOKUP(A110,#REF!,14,FALSE)</f>
        <v>#REF!</v>
      </c>
      <c r="J110" s="5" t="e">
        <f t="shared" si="17"/>
        <v>#REF!</v>
      </c>
      <c r="K110" s="11" t="e">
        <f t="shared" si="18"/>
        <v>#REF!</v>
      </c>
      <c r="L110" s="2" t="e">
        <f t="shared" si="19"/>
        <v>#REF!</v>
      </c>
      <c r="M110" s="5" t="e">
        <f t="shared" si="20"/>
        <v>#REF!</v>
      </c>
      <c r="N110" s="5" t="e">
        <f t="shared" si="21"/>
        <v>#REF!</v>
      </c>
      <c r="O110" s="5" t="e">
        <f t="shared" si="22"/>
        <v>#REF!</v>
      </c>
      <c r="P110" s="5" t="e">
        <f t="shared" si="23"/>
        <v>#REF!</v>
      </c>
      <c r="S110" t="e">
        <f t="shared" si="24"/>
        <v>#REF!</v>
      </c>
      <c r="T110" s="4" t="e">
        <f>#REF!</f>
        <v>#REF!</v>
      </c>
      <c r="U110" s="4" t="e">
        <f>#REF!</f>
        <v>#REF!</v>
      </c>
      <c r="V110" s="4" t="e">
        <f>#REF!</f>
        <v>#REF!</v>
      </c>
    </row>
    <row r="111" spans="1:22" x14ac:dyDescent="0.25">
      <c r="A111" s="23" t="e">
        <f>#REF!</f>
        <v>#REF!</v>
      </c>
      <c r="B111" s="10" t="e">
        <f>VLOOKUP(A111,#REF!,2,FALSE)</f>
        <v>#REF!</v>
      </c>
      <c r="C111" s="3" t="e">
        <f>VLOOKUP(A111,#REF!,3,FALSE)</f>
        <v>#REF!</v>
      </c>
      <c r="D111" s="3" t="e">
        <f>VLOOKUP(A111,#REF!,4,FALSE)</f>
        <v>#REF!</v>
      </c>
      <c r="E111" s="25" t="e">
        <f>VLOOKUP(A111,#REF!,10,FALSE)</f>
        <v>#REF!</v>
      </c>
      <c r="F111" s="27" t="e">
        <f>VLOOKUP(A111,#REF!,12,FALSE)</f>
        <v>#REF!</v>
      </c>
      <c r="G111" s="29" t="e">
        <f t="shared" si="16"/>
        <v>#REF!</v>
      </c>
      <c r="H111" s="11" t="e">
        <f>VLOOKUP(A111,#REF!,13,FALSE)</f>
        <v>#REF!</v>
      </c>
      <c r="I111" s="11" t="e">
        <f>VLOOKUP(A111,#REF!,14,FALSE)</f>
        <v>#REF!</v>
      </c>
      <c r="J111" s="5" t="e">
        <f t="shared" si="17"/>
        <v>#REF!</v>
      </c>
      <c r="K111" s="11" t="e">
        <f t="shared" si="18"/>
        <v>#REF!</v>
      </c>
      <c r="L111" s="2" t="e">
        <f t="shared" si="19"/>
        <v>#REF!</v>
      </c>
      <c r="M111" s="5" t="e">
        <f t="shared" si="20"/>
        <v>#REF!</v>
      </c>
      <c r="N111" s="5" t="e">
        <f t="shared" si="21"/>
        <v>#REF!</v>
      </c>
      <c r="O111" s="5" t="e">
        <f t="shared" si="22"/>
        <v>#REF!</v>
      </c>
      <c r="P111" s="5" t="e">
        <f t="shared" si="23"/>
        <v>#REF!</v>
      </c>
      <c r="S111" t="e">
        <f t="shared" si="24"/>
        <v>#REF!</v>
      </c>
      <c r="T111" s="4" t="e">
        <f>#REF!</f>
        <v>#REF!</v>
      </c>
      <c r="U111" s="4" t="e">
        <f>#REF!</f>
        <v>#REF!</v>
      </c>
      <c r="V111" s="4" t="e">
        <f>#REF!</f>
        <v>#REF!</v>
      </c>
    </row>
    <row r="112" spans="1:22" x14ac:dyDescent="0.25">
      <c r="A112" s="23" t="e">
        <f>#REF!</f>
        <v>#REF!</v>
      </c>
      <c r="B112" s="10" t="e">
        <f>VLOOKUP(A112,#REF!,2,FALSE)</f>
        <v>#REF!</v>
      </c>
      <c r="C112" s="3" t="e">
        <f>VLOOKUP(A112,#REF!,3,FALSE)</f>
        <v>#REF!</v>
      </c>
      <c r="D112" s="3" t="e">
        <f>VLOOKUP(A112,#REF!,4,FALSE)</f>
        <v>#REF!</v>
      </c>
      <c r="E112" s="25" t="e">
        <f>VLOOKUP(A112,#REF!,10,FALSE)</f>
        <v>#REF!</v>
      </c>
      <c r="F112" s="27" t="e">
        <f>VLOOKUP(A112,#REF!,12,FALSE)</f>
        <v>#REF!</v>
      </c>
      <c r="G112" s="29" t="e">
        <f t="shared" si="16"/>
        <v>#REF!</v>
      </c>
      <c r="H112" s="11" t="e">
        <f>VLOOKUP(A112,#REF!,13,FALSE)</f>
        <v>#REF!</v>
      </c>
      <c r="I112" s="11" t="e">
        <f>VLOOKUP(A112,#REF!,14,FALSE)</f>
        <v>#REF!</v>
      </c>
      <c r="J112" s="5" t="e">
        <f t="shared" si="17"/>
        <v>#REF!</v>
      </c>
      <c r="K112" s="11" t="e">
        <f t="shared" si="18"/>
        <v>#REF!</v>
      </c>
      <c r="L112" s="2" t="e">
        <f t="shared" si="19"/>
        <v>#REF!</v>
      </c>
      <c r="M112" s="5" t="e">
        <f t="shared" si="20"/>
        <v>#REF!</v>
      </c>
      <c r="N112" s="5" t="e">
        <f t="shared" si="21"/>
        <v>#REF!</v>
      </c>
      <c r="O112" s="5" t="e">
        <f t="shared" si="22"/>
        <v>#REF!</v>
      </c>
      <c r="P112" s="5" t="e">
        <f t="shared" si="23"/>
        <v>#REF!</v>
      </c>
      <c r="S112" t="e">
        <f t="shared" si="24"/>
        <v>#REF!</v>
      </c>
      <c r="T112" s="4" t="e">
        <f>#REF!</f>
        <v>#REF!</v>
      </c>
      <c r="U112" s="4" t="e">
        <f>#REF!</f>
        <v>#REF!</v>
      </c>
      <c r="V112" s="4" t="e">
        <f>#REF!</f>
        <v>#REF!</v>
      </c>
    </row>
    <row r="113" spans="1:22" x14ac:dyDescent="0.25">
      <c r="A113" s="23" t="e">
        <f>#REF!</f>
        <v>#REF!</v>
      </c>
      <c r="B113" s="10" t="e">
        <f>VLOOKUP(A113,#REF!,2,FALSE)</f>
        <v>#REF!</v>
      </c>
      <c r="C113" s="3" t="e">
        <f>VLOOKUP(A113,#REF!,3,FALSE)</f>
        <v>#REF!</v>
      </c>
      <c r="D113" s="3" t="e">
        <f>VLOOKUP(A113,#REF!,4,FALSE)</f>
        <v>#REF!</v>
      </c>
      <c r="E113" s="25" t="e">
        <f>VLOOKUP(A113,#REF!,10,FALSE)</f>
        <v>#REF!</v>
      </c>
      <c r="F113" s="27" t="e">
        <f>VLOOKUP(A113,#REF!,12,FALSE)</f>
        <v>#REF!</v>
      </c>
      <c r="G113" s="29" t="e">
        <f t="shared" si="16"/>
        <v>#REF!</v>
      </c>
      <c r="H113" s="11" t="e">
        <f>VLOOKUP(A113,#REF!,13,FALSE)</f>
        <v>#REF!</v>
      </c>
      <c r="I113" s="11" t="e">
        <f>VLOOKUP(A113,#REF!,14,FALSE)</f>
        <v>#REF!</v>
      </c>
      <c r="J113" s="5" t="e">
        <f t="shared" si="17"/>
        <v>#REF!</v>
      </c>
      <c r="K113" s="11" t="e">
        <f t="shared" si="18"/>
        <v>#REF!</v>
      </c>
      <c r="L113" s="2" t="e">
        <f t="shared" si="19"/>
        <v>#REF!</v>
      </c>
      <c r="M113" s="5" t="e">
        <f t="shared" si="20"/>
        <v>#REF!</v>
      </c>
      <c r="N113" s="5" t="e">
        <f t="shared" si="21"/>
        <v>#REF!</v>
      </c>
      <c r="O113" s="5" t="e">
        <f t="shared" si="22"/>
        <v>#REF!</v>
      </c>
      <c r="P113" s="5" t="e">
        <f t="shared" si="23"/>
        <v>#REF!</v>
      </c>
      <c r="S113" t="e">
        <f t="shared" si="24"/>
        <v>#REF!</v>
      </c>
      <c r="T113" s="4" t="e">
        <f>#REF!</f>
        <v>#REF!</v>
      </c>
      <c r="U113" s="4" t="e">
        <f>#REF!</f>
        <v>#REF!</v>
      </c>
      <c r="V113" s="4" t="e">
        <f>#REF!</f>
        <v>#REF!</v>
      </c>
    </row>
    <row r="114" spans="1:22" x14ac:dyDescent="0.25">
      <c r="A114" s="23" t="e">
        <f>#REF!</f>
        <v>#REF!</v>
      </c>
      <c r="B114" s="10" t="e">
        <f>VLOOKUP(A114,#REF!,2,FALSE)</f>
        <v>#REF!</v>
      </c>
      <c r="C114" s="3" t="e">
        <f>VLOOKUP(A114,#REF!,3,FALSE)</f>
        <v>#REF!</v>
      </c>
      <c r="D114" s="3" t="e">
        <f>VLOOKUP(A114,#REF!,4,FALSE)</f>
        <v>#REF!</v>
      </c>
      <c r="E114" s="25" t="e">
        <f>VLOOKUP(A114,#REF!,10,FALSE)</f>
        <v>#REF!</v>
      </c>
      <c r="F114" s="27" t="e">
        <f>VLOOKUP(A114,#REF!,12,FALSE)</f>
        <v>#REF!</v>
      </c>
      <c r="G114" s="29" t="e">
        <f t="shared" si="16"/>
        <v>#REF!</v>
      </c>
      <c r="H114" s="11" t="e">
        <f>VLOOKUP(A114,#REF!,13,FALSE)</f>
        <v>#REF!</v>
      </c>
      <c r="I114" s="11" t="e">
        <f>VLOOKUP(A114,#REF!,14,FALSE)</f>
        <v>#REF!</v>
      </c>
      <c r="J114" s="5" t="e">
        <f t="shared" si="17"/>
        <v>#REF!</v>
      </c>
      <c r="K114" s="11" t="e">
        <f t="shared" si="18"/>
        <v>#REF!</v>
      </c>
      <c r="L114" s="2" t="e">
        <f t="shared" si="19"/>
        <v>#REF!</v>
      </c>
      <c r="M114" s="5" t="e">
        <f t="shared" si="20"/>
        <v>#REF!</v>
      </c>
      <c r="N114" s="5" t="e">
        <f t="shared" si="21"/>
        <v>#REF!</v>
      </c>
      <c r="O114" s="5" t="e">
        <f t="shared" si="22"/>
        <v>#REF!</v>
      </c>
      <c r="P114" s="5" t="e">
        <f t="shared" si="23"/>
        <v>#REF!</v>
      </c>
      <c r="S114" t="e">
        <f t="shared" si="24"/>
        <v>#REF!</v>
      </c>
      <c r="T114" s="4" t="e">
        <f>#REF!</f>
        <v>#REF!</v>
      </c>
      <c r="U114" s="4" t="e">
        <f>#REF!</f>
        <v>#REF!</v>
      </c>
      <c r="V114" s="4" t="e">
        <f>#REF!</f>
        <v>#REF!</v>
      </c>
    </row>
    <row r="115" spans="1:22" x14ac:dyDescent="0.25">
      <c r="A115" s="23" t="e">
        <f>#REF!</f>
        <v>#REF!</v>
      </c>
      <c r="B115" s="10" t="e">
        <f>VLOOKUP(A115,#REF!,2,FALSE)</f>
        <v>#REF!</v>
      </c>
      <c r="C115" s="3" t="e">
        <f>VLOOKUP(A115,#REF!,3,FALSE)</f>
        <v>#REF!</v>
      </c>
      <c r="D115" s="3" t="e">
        <f>VLOOKUP(A115,#REF!,4,FALSE)</f>
        <v>#REF!</v>
      </c>
      <c r="E115" s="25" t="e">
        <f>VLOOKUP(A115,#REF!,10,FALSE)</f>
        <v>#REF!</v>
      </c>
      <c r="F115" s="27" t="e">
        <f>VLOOKUP(A115,#REF!,12,FALSE)</f>
        <v>#REF!</v>
      </c>
      <c r="G115" s="29" t="e">
        <f t="shared" si="16"/>
        <v>#REF!</v>
      </c>
      <c r="H115" s="11" t="e">
        <f>VLOOKUP(A115,#REF!,13,FALSE)</f>
        <v>#REF!</v>
      </c>
      <c r="I115" s="11" t="e">
        <f>VLOOKUP(A115,#REF!,14,FALSE)</f>
        <v>#REF!</v>
      </c>
      <c r="J115" s="5" t="e">
        <f t="shared" si="17"/>
        <v>#REF!</v>
      </c>
      <c r="K115" s="11" t="e">
        <f t="shared" si="18"/>
        <v>#REF!</v>
      </c>
      <c r="L115" s="2" t="e">
        <f t="shared" si="19"/>
        <v>#REF!</v>
      </c>
      <c r="M115" s="5" t="e">
        <f t="shared" si="20"/>
        <v>#REF!</v>
      </c>
      <c r="N115" s="5" t="e">
        <f t="shared" si="21"/>
        <v>#REF!</v>
      </c>
      <c r="O115" s="5" t="e">
        <f t="shared" si="22"/>
        <v>#REF!</v>
      </c>
      <c r="P115" s="5" t="e">
        <f t="shared" si="23"/>
        <v>#REF!</v>
      </c>
      <c r="S115" t="e">
        <f t="shared" si="24"/>
        <v>#REF!</v>
      </c>
      <c r="T115" s="4" t="e">
        <f>#REF!</f>
        <v>#REF!</v>
      </c>
      <c r="U115" s="4" t="e">
        <f>#REF!</f>
        <v>#REF!</v>
      </c>
      <c r="V115" s="4" t="e">
        <f>#REF!</f>
        <v>#REF!</v>
      </c>
    </row>
    <row r="116" spans="1:22" x14ac:dyDescent="0.25">
      <c r="A116" s="23" t="e">
        <f>#REF!</f>
        <v>#REF!</v>
      </c>
      <c r="B116" s="10" t="e">
        <f>VLOOKUP(A116,#REF!,2,FALSE)</f>
        <v>#REF!</v>
      </c>
      <c r="C116" s="3" t="e">
        <f>VLOOKUP(A116,#REF!,3,FALSE)</f>
        <v>#REF!</v>
      </c>
      <c r="D116" s="3" t="e">
        <f>VLOOKUP(A116,#REF!,4,FALSE)</f>
        <v>#REF!</v>
      </c>
      <c r="E116" s="25" t="e">
        <f>VLOOKUP(A116,#REF!,10,FALSE)</f>
        <v>#REF!</v>
      </c>
      <c r="F116" s="27" t="e">
        <f>VLOOKUP(A116,#REF!,12,FALSE)</f>
        <v>#REF!</v>
      </c>
      <c r="G116" s="29" t="e">
        <f t="shared" si="16"/>
        <v>#REF!</v>
      </c>
      <c r="H116" s="11" t="e">
        <f>VLOOKUP(A116,#REF!,13,FALSE)</f>
        <v>#REF!</v>
      </c>
      <c r="I116" s="11" t="e">
        <f>VLOOKUP(A116,#REF!,14,FALSE)</f>
        <v>#REF!</v>
      </c>
      <c r="J116" s="5" t="e">
        <f t="shared" si="17"/>
        <v>#REF!</v>
      </c>
      <c r="K116" s="11" t="e">
        <f t="shared" si="18"/>
        <v>#REF!</v>
      </c>
      <c r="L116" s="2" t="e">
        <f t="shared" si="19"/>
        <v>#REF!</v>
      </c>
      <c r="M116" s="5" t="e">
        <f t="shared" si="20"/>
        <v>#REF!</v>
      </c>
      <c r="N116" s="5" t="e">
        <f t="shared" si="21"/>
        <v>#REF!</v>
      </c>
      <c r="O116" s="5" t="e">
        <f t="shared" si="22"/>
        <v>#REF!</v>
      </c>
      <c r="P116" s="5" t="e">
        <f t="shared" si="23"/>
        <v>#REF!</v>
      </c>
      <c r="S116" t="e">
        <f t="shared" si="24"/>
        <v>#REF!</v>
      </c>
      <c r="T116" s="4" t="e">
        <f>#REF!</f>
        <v>#REF!</v>
      </c>
      <c r="U116" s="4" t="e">
        <f>#REF!</f>
        <v>#REF!</v>
      </c>
      <c r="V116" s="4" t="e">
        <f>#REF!</f>
        <v>#REF!</v>
      </c>
    </row>
    <row r="117" spans="1:22" x14ac:dyDescent="0.25">
      <c r="A117" s="23" t="e">
        <f>#REF!</f>
        <v>#REF!</v>
      </c>
      <c r="B117" s="10" t="e">
        <f>VLOOKUP(A117,#REF!,2,FALSE)</f>
        <v>#REF!</v>
      </c>
      <c r="C117" s="3" t="e">
        <f>VLOOKUP(A117,#REF!,3,FALSE)</f>
        <v>#REF!</v>
      </c>
      <c r="D117" s="3" t="e">
        <f>VLOOKUP(A117,#REF!,4,FALSE)</f>
        <v>#REF!</v>
      </c>
      <c r="E117" s="25" t="e">
        <f>VLOOKUP(A117,#REF!,10,FALSE)</f>
        <v>#REF!</v>
      </c>
      <c r="F117" s="27" t="e">
        <f>VLOOKUP(A117,#REF!,12,FALSE)</f>
        <v>#REF!</v>
      </c>
      <c r="G117" s="29" t="e">
        <f t="shared" si="16"/>
        <v>#REF!</v>
      </c>
      <c r="H117" s="11" t="e">
        <f>VLOOKUP(A117,#REF!,13,FALSE)</f>
        <v>#REF!</v>
      </c>
      <c r="I117" s="11" t="e">
        <f>VLOOKUP(A117,#REF!,14,FALSE)</f>
        <v>#REF!</v>
      </c>
      <c r="J117" s="5" t="e">
        <f t="shared" si="17"/>
        <v>#REF!</v>
      </c>
      <c r="K117" s="11" t="e">
        <f t="shared" si="18"/>
        <v>#REF!</v>
      </c>
      <c r="L117" s="2" t="e">
        <f t="shared" si="19"/>
        <v>#REF!</v>
      </c>
      <c r="M117" s="5" t="e">
        <f t="shared" si="20"/>
        <v>#REF!</v>
      </c>
      <c r="N117" s="5" t="e">
        <f t="shared" si="21"/>
        <v>#REF!</v>
      </c>
      <c r="O117" s="5" t="e">
        <f t="shared" si="22"/>
        <v>#REF!</v>
      </c>
      <c r="P117" s="5" t="e">
        <f t="shared" si="23"/>
        <v>#REF!</v>
      </c>
      <c r="S117" t="e">
        <f t="shared" si="24"/>
        <v>#REF!</v>
      </c>
      <c r="T117" s="4" t="e">
        <f>#REF!</f>
        <v>#REF!</v>
      </c>
      <c r="U117" s="4" t="e">
        <f>#REF!</f>
        <v>#REF!</v>
      </c>
      <c r="V117" s="4" t="e">
        <f>#REF!</f>
        <v>#REF!</v>
      </c>
    </row>
    <row r="118" spans="1:22" x14ac:dyDescent="0.25">
      <c r="A118" s="23" t="e">
        <f>#REF!</f>
        <v>#REF!</v>
      </c>
      <c r="B118" s="10" t="e">
        <f>VLOOKUP(A118,#REF!,2,FALSE)</f>
        <v>#REF!</v>
      </c>
      <c r="C118" s="3" t="e">
        <f>VLOOKUP(A118,#REF!,3,FALSE)</f>
        <v>#REF!</v>
      </c>
      <c r="D118" s="3" t="e">
        <f>VLOOKUP(A118,#REF!,4,FALSE)</f>
        <v>#REF!</v>
      </c>
      <c r="E118" s="25" t="e">
        <f>VLOOKUP(A118,#REF!,10,FALSE)</f>
        <v>#REF!</v>
      </c>
      <c r="F118" s="27" t="e">
        <f>VLOOKUP(A118,#REF!,12,FALSE)</f>
        <v>#REF!</v>
      </c>
      <c r="G118" s="29" t="e">
        <f t="shared" si="16"/>
        <v>#REF!</v>
      </c>
      <c r="H118" s="11" t="e">
        <f>VLOOKUP(A118,#REF!,13,FALSE)</f>
        <v>#REF!</v>
      </c>
      <c r="I118" s="11" t="e">
        <f>VLOOKUP(A118,#REF!,14,FALSE)</f>
        <v>#REF!</v>
      </c>
      <c r="J118" s="5" t="e">
        <f t="shared" si="17"/>
        <v>#REF!</v>
      </c>
      <c r="K118" s="11" t="e">
        <f t="shared" si="18"/>
        <v>#REF!</v>
      </c>
      <c r="L118" s="2" t="e">
        <f t="shared" si="19"/>
        <v>#REF!</v>
      </c>
      <c r="M118" s="5" t="e">
        <f t="shared" si="20"/>
        <v>#REF!</v>
      </c>
      <c r="N118" s="5" t="e">
        <f t="shared" si="21"/>
        <v>#REF!</v>
      </c>
      <c r="O118" s="5" t="e">
        <f t="shared" si="22"/>
        <v>#REF!</v>
      </c>
      <c r="P118" s="5" t="e">
        <f t="shared" si="23"/>
        <v>#REF!</v>
      </c>
      <c r="S118" t="e">
        <f t="shared" si="24"/>
        <v>#REF!</v>
      </c>
      <c r="T118" s="4" t="e">
        <f>#REF!</f>
        <v>#REF!</v>
      </c>
      <c r="U118" s="4" t="e">
        <f>#REF!</f>
        <v>#REF!</v>
      </c>
      <c r="V118" s="4" t="e">
        <f>#REF!</f>
        <v>#REF!</v>
      </c>
    </row>
    <row r="119" spans="1:22" x14ac:dyDescent="0.25">
      <c r="A119" s="23" t="e">
        <f>#REF!</f>
        <v>#REF!</v>
      </c>
      <c r="B119" s="10" t="e">
        <f>VLOOKUP(A119,#REF!,2,FALSE)</f>
        <v>#REF!</v>
      </c>
      <c r="C119" s="3" t="e">
        <f>VLOOKUP(A119,#REF!,3,FALSE)</f>
        <v>#REF!</v>
      </c>
      <c r="D119" s="3" t="e">
        <f>VLOOKUP(A119,#REF!,4,FALSE)</f>
        <v>#REF!</v>
      </c>
      <c r="E119" s="25" t="e">
        <f>VLOOKUP(A119,#REF!,10,FALSE)</f>
        <v>#REF!</v>
      </c>
      <c r="F119" s="27" t="e">
        <f>VLOOKUP(A119,#REF!,12,FALSE)</f>
        <v>#REF!</v>
      </c>
      <c r="G119" s="29" t="e">
        <f t="shared" si="16"/>
        <v>#REF!</v>
      </c>
      <c r="H119" s="11" t="e">
        <f>VLOOKUP(A119,#REF!,13,FALSE)</f>
        <v>#REF!</v>
      </c>
      <c r="I119" s="11" t="e">
        <f>VLOOKUP(A119,#REF!,14,FALSE)</f>
        <v>#REF!</v>
      </c>
      <c r="J119" s="5" t="e">
        <f t="shared" si="17"/>
        <v>#REF!</v>
      </c>
      <c r="K119" s="11" t="e">
        <f t="shared" si="18"/>
        <v>#REF!</v>
      </c>
      <c r="L119" s="2" t="e">
        <f t="shared" si="19"/>
        <v>#REF!</v>
      </c>
      <c r="M119" s="5" t="e">
        <f t="shared" si="20"/>
        <v>#REF!</v>
      </c>
      <c r="N119" s="5" t="e">
        <f t="shared" si="21"/>
        <v>#REF!</v>
      </c>
      <c r="O119" s="5" t="e">
        <f t="shared" si="22"/>
        <v>#REF!</v>
      </c>
      <c r="P119" s="5" t="e">
        <f t="shared" si="23"/>
        <v>#REF!</v>
      </c>
      <c r="S119" t="e">
        <f t="shared" si="24"/>
        <v>#REF!</v>
      </c>
      <c r="T119" s="4" t="e">
        <f>#REF!</f>
        <v>#REF!</v>
      </c>
      <c r="U119" s="4" t="e">
        <f>#REF!</f>
        <v>#REF!</v>
      </c>
      <c r="V119" s="4" t="e">
        <f>#REF!</f>
        <v>#REF!</v>
      </c>
    </row>
    <row r="120" spans="1:22" x14ac:dyDescent="0.25">
      <c r="A120" s="23" t="e">
        <f>#REF!</f>
        <v>#REF!</v>
      </c>
      <c r="B120" s="10" t="e">
        <f>VLOOKUP(A120,#REF!,2,FALSE)</f>
        <v>#REF!</v>
      </c>
      <c r="C120" s="3" t="e">
        <f>VLOOKUP(A120,#REF!,3,FALSE)</f>
        <v>#REF!</v>
      </c>
      <c r="D120" s="3" t="e">
        <f>VLOOKUP(A120,#REF!,4,FALSE)</f>
        <v>#REF!</v>
      </c>
      <c r="E120" s="25" t="e">
        <f>VLOOKUP(A120,#REF!,10,FALSE)</f>
        <v>#REF!</v>
      </c>
      <c r="F120" s="27" t="e">
        <f>VLOOKUP(A120,#REF!,12,FALSE)</f>
        <v>#REF!</v>
      </c>
      <c r="G120" s="29" t="e">
        <f t="shared" si="16"/>
        <v>#REF!</v>
      </c>
      <c r="H120" s="11" t="e">
        <f>VLOOKUP(A120,#REF!,13,FALSE)</f>
        <v>#REF!</v>
      </c>
      <c r="I120" s="11" t="e">
        <f>VLOOKUP(A120,#REF!,14,FALSE)</f>
        <v>#REF!</v>
      </c>
      <c r="J120" s="5" t="e">
        <f t="shared" si="17"/>
        <v>#REF!</v>
      </c>
      <c r="K120" s="11" t="e">
        <f t="shared" si="18"/>
        <v>#REF!</v>
      </c>
      <c r="L120" s="2" t="e">
        <f t="shared" si="19"/>
        <v>#REF!</v>
      </c>
      <c r="M120" s="5" t="e">
        <f t="shared" si="20"/>
        <v>#REF!</v>
      </c>
      <c r="N120" s="5" t="e">
        <f t="shared" si="21"/>
        <v>#REF!</v>
      </c>
      <c r="O120" s="5" t="e">
        <f t="shared" si="22"/>
        <v>#REF!</v>
      </c>
      <c r="P120" s="5" t="e">
        <f t="shared" si="23"/>
        <v>#REF!</v>
      </c>
      <c r="S120" t="e">
        <f t="shared" si="24"/>
        <v>#REF!</v>
      </c>
      <c r="T120" s="4" t="e">
        <f>#REF!</f>
        <v>#REF!</v>
      </c>
      <c r="U120" s="4" t="e">
        <f>#REF!</f>
        <v>#REF!</v>
      </c>
      <c r="V120" s="4" t="e">
        <f>#REF!</f>
        <v>#REF!</v>
      </c>
    </row>
    <row r="121" spans="1:22" x14ac:dyDescent="0.25">
      <c r="A121" s="23" t="e">
        <f>#REF!</f>
        <v>#REF!</v>
      </c>
      <c r="B121" s="10" t="e">
        <f>VLOOKUP(A121,#REF!,2,FALSE)</f>
        <v>#REF!</v>
      </c>
      <c r="C121" s="3" t="e">
        <f>VLOOKUP(A121,#REF!,3,FALSE)</f>
        <v>#REF!</v>
      </c>
      <c r="D121" s="3" t="e">
        <f>VLOOKUP(A121,#REF!,4,FALSE)</f>
        <v>#REF!</v>
      </c>
      <c r="E121" s="25" t="e">
        <f>VLOOKUP(A121,#REF!,10,FALSE)</f>
        <v>#REF!</v>
      </c>
      <c r="F121" s="27" t="e">
        <f>VLOOKUP(A121,#REF!,12,FALSE)</f>
        <v>#REF!</v>
      </c>
      <c r="G121" s="29" t="e">
        <f t="shared" si="16"/>
        <v>#REF!</v>
      </c>
      <c r="H121" s="11" t="e">
        <f>VLOOKUP(A121,#REF!,13,FALSE)</f>
        <v>#REF!</v>
      </c>
      <c r="I121" s="11" t="e">
        <f>VLOOKUP(A121,#REF!,14,FALSE)</f>
        <v>#REF!</v>
      </c>
      <c r="J121" s="5" t="e">
        <f t="shared" si="17"/>
        <v>#REF!</v>
      </c>
      <c r="K121" s="11" t="e">
        <f t="shared" si="18"/>
        <v>#REF!</v>
      </c>
      <c r="L121" s="2" t="e">
        <f t="shared" si="19"/>
        <v>#REF!</v>
      </c>
      <c r="M121" s="5" t="e">
        <f t="shared" si="20"/>
        <v>#REF!</v>
      </c>
      <c r="N121" s="5" t="e">
        <f t="shared" si="21"/>
        <v>#REF!</v>
      </c>
      <c r="O121" s="5" t="e">
        <f t="shared" si="22"/>
        <v>#REF!</v>
      </c>
      <c r="P121" s="5" t="e">
        <f t="shared" si="23"/>
        <v>#REF!</v>
      </c>
      <c r="S121" t="e">
        <f t="shared" si="24"/>
        <v>#REF!</v>
      </c>
      <c r="T121" s="4" t="e">
        <f>#REF!</f>
        <v>#REF!</v>
      </c>
      <c r="U121" s="4" t="e">
        <f>#REF!</f>
        <v>#REF!</v>
      </c>
      <c r="V121" s="4" t="e">
        <f>#REF!</f>
        <v>#REF!</v>
      </c>
    </row>
    <row r="122" spans="1:22" x14ac:dyDescent="0.25">
      <c r="A122" s="23" t="e">
        <f>#REF!</f>
        <v>#REF!</v>
      </c>
      <c r="B122" s="10" t="e">
        <f>VLOOKUP(A122,#REF!,2,FALSE)</f>
        <v>#REF!</v>
      </c>
      <c r="C122" s="3" t="e">
        <f>VLOOKUP(A122,#REF!,3,FALSE)</f>
        <v>#REF!</v>
      </c>
      <c r="D122" s="3" t="e">
        <f>VLOOKUP(A122,#REF!,4,FALSE)</f>
        <v>#REF!</v>
      </c>
      <c r="E122" s="25" t="e">
        <f>VLOOKUP(A122,#REF!,10,FALSE)</f>
        <v>#REF!</v>
      </c>
      <c r="F122" s="27" t="e">
        <f>VLOOKUP(A122,#REF!,12,FALSE)</f>
        <v>#REF!</v>
      </c>
      <c r="G122" s="29" t="e">
        <f t="shared" si="16"/>
        <v>#REF!</v>
      </c>
      <c r="H122" s="11" t="e">
        <f>VLOOKUP(A122,#REF!,13,FALSE)</f>
        <v>#REF!</v>
      </c>
      <c r="I122" s="11" t="e">
        <f>VLOOKUP(A122,#REF!,14,FALSE)</f>
        <v>#REF!</v>
      </c>
      <c r="J122" s="5" t="e">
        <f t="shared" si="17"/>
        <v>#REF!</v>
      </c>
      <c r="K122" s="11" t="e">
        <f t="shared" si="18"/>
        <v>#REF!</v>
      </c>
      <c r="L122" s="2" t="e">
        <f t="shared" si="19"/>
        <v>#REF!</v>
      </c>
      <c r="M122" s="5" t="e">
        <f t="shared" si="20"/>
        <v>#REF!</v>
      </c>
      <c r="N122" s="5" t="e">
        <f t="shared" si="21"/>
        <v>#REF!</v>
      </c>
      <c r="O122" s="5" t="e">
        <f t="shared" si="22"/>
        <v>#REF!</v>
      </c>
      <c r="P122" s="5" t="e">
        <f t="shared" si="23"/>
        <v>#REF!</v>
      </c>
      <c r="S122" t="e">
        <f t="shared" si="24"/>
        <v>#REF!</v>
      </c>
      <c r="T122" s="4" t="e">
        <f>#REF!</f>
        <v>#REF!</v>
      </c>
      <c r="U122" s="4" t="e">
        <f>#REF!</f>
        <v>#REF!</v>
      </c>
      <c r="V122" s="4" t="e">
        <f>#REF!</f>
        <v>#REF!</v>
      </c>
    </row>
    <row r="123" spans="1:22" x14ac:dyDescent="0.25">
      <c r="A123" s="23" t="e">
        <f>#REF!</f>
        <v>#REF!</v>
      </c>
      <c r="B123" s="10" t="e">
        <f>VLOOKUP(A123,#REF!,2,FALSE)</f>
        <v>#REF!</v>
      </c>
      <c r="C123" s="3" t="e">
        <f>VLOOKUP(A123,#REF!,3,FALSE)</f>
        <v>#REF!</v>
      </c>
      <c r="D123" s="3" t="e">
        <f>VLOOKUP(A123,#REF!,4,FALSE)</f>
        <v>#REF!</v>
      </c>
      <c r="E123" s="25" t="e">
        <f>VLOOKUP(A123,#REF!,10,FALSE)</f>
        <v>#REF!</v>
      </c>
      <c r="F123" s="27" t="e">
        <f>VLOOKUP(A123,#REF!,12,FALSE)</f>
        <v>#REF!</v>
      </c>
      <c r="G123" s="29" t="e">
        <f t="shared" si="16"/>
        <v>#REF!</v>
      </c>
      <c r="H123" s="11" t="e">
        <f>VLOOKUP(A123,#REF!,13,FALSE)</f>
        <v>#REF!</v>
      </c>
      <c r="I123" s="11" t="e">
        <f>VLOOKUP(A123,#REF!,14,FALSE)</f>
        <v>#REF!</v>
      </c>
      <c r="J123" s="5" t="e">
        <f t="shared" si="17"/>
        <v>#REF!</v>
      </c>
      <c r="K123" s="11" t="e">
        <f t="shared" si="18"/>
        <v>#REF!</v>
      </c>
      <c r="L123" s="2" t="e">
        <f t="shared" si="19"/>
        <v>#REF!</v>
      </c>
      <c r="M123" s="5" t="e">
        <f t="shared" si="20"/>
        <v>#REF!</v>
      </c>
      <c r="N123" s="5" t="e">
        <f t="shared" si="21"/>
        <v>#REF!</v>
      </c>
      <c r="O123" s="5" t="e">
        <f t="shared" si="22"/>
        <v>#REF!</v>
      </c>
      <c r="P123" s="5" t="e">
        <f t="shared" si="23"/>
        <v>#REF!</v>
      </c>
      <c r="S123" t="e">
        <f t="shared" si="24"/>
        <v>#REF!</v>
      </c>
      <c r="T123" s="4" t="e">
        <f>#REF!</f>
        <v>#REF!</v>
      </c>
      <c r="U123" s="4" t="e">
        <f>#REF!</f>
        <v>#REF!</v>
      </c>
      <c r="V123" s="4" t="e">
        <f>#REF!</f>
        <v>#REF!</v>
      </c>
    </row>
    <row r="124" spans="1:22" x14ac:dyDescent="0.25">
      <c r="A124" s="23" t="e">
        <f>#REF!</f>
        <v>#REF!</v>
      </c>
      <c r="B124" s="10" t="e">
        <f>VLOOKUP(A124,#REF!,2,FALSE)</f>
        <v>#REF!</v>
      </c>
      <c r="C124" s="3" t="e">
        <f>VLOOKUP(A124,#REF!,3,FALSE)</f>
        <v>#REF!</v>
      </c>
      <c r="D124" s="3" t="e">
        <f>VLOOKUP(A124,#REF!,4,FALSE)</f>
        <v>#REF!</v>
      </c>
      <c r="E124" s="25" t="e">
        <f>VLOOKUP(A124,#REF!,10,FALSE)</f>
        <v>#REF!</v>
      </c>
      <c r="F124" s="27" t="e">
        <f>VLOOKUP(A124,#REF!,12,FALSE)</f>
        <v>#REF!</v>
      </c>
      <c r="G124" s="29" t="e">
        <f t="shared" si="16"/>
        <v>#REF!</v>
      </c>
      <c r="H124" s="11" t="e">
        <f>VLOOKUP(A124,#REF!,13,FALSE)</f>
        <v>#REF!</v>
      </c>
      <c r="I124" s="11" t="e">
        <f>VLOOKUP(A124,#REF!,14,FALSE)</f>
        <v>#REF!</v>
      </c>
      <c r="J124" s="5" t="e">
        <f t="shared" si="17"/>
        <v>#REF!</v>
      </c>
      <c r="K124" s="11" t="e">
        <f t="shared" si="18"/>
        <v>#REF!</v>
      </c>
      <c r="L124" s="2" t="e">
        <f t="shared" si="19"/>
        <v>#REF!</v>
      </c>
      <c r="M124" s="5" t="e">
        <f t="shared" si="20"/>
        <v>#REF!</v>
      </c>
      <c r="N124" s="5" t="e">
        <f t="shared" si="21"/>
        <v>#REF!</v>
      </c>
      <c r="O124" s="5" t="e">
        <f t="shared" si="22"/>
        <v>#REF!</v>
      </c>
      <c r="P124" s="5" t="e">
        <f t="shared" si="23"/>
        <v>#REF!</v>
      </c>
      <c r="S124" t="e">
        <f t="shared" si="24"/>
        <v>#REF!</v>
      </c>
      <c r="T124" s="4" t="e">
        <f>#REF!</f>
        <v>#REF!</v>
      </c>
      <c r="U124" s="4" t="e">
        <f>#REF!</f>
        <v>#REF!</v>
      </c>
      <c r="V124" s="4" t="e">
        <f>#REF!</f>
        <v>#REF!</v>
      </c>
    </row>
    <row r="125" spans="1:22" x14ac:dyDescent="0.25">
      <c r="A125" s="23" t="e">
        <f>#REF!</f>
        <v>#REF!</v>
      </c>
      <c r="B125" s="10" t="e">
        <f>VLOOKUP(A125,#REF!,2,FALSE)</f>
        <v>#REF!</v>
      </c>
      <c r="C125" s="3" t="e">
        <f>VLOOKUP(A125,#REF!,3,FALSE)</f>
        <v>#REF!</v>
      </c>
      <c r="D125" s="3" t="e">
        <f>VLOOKUP(A125,#REF!,4,FALSE)</f>
        <v>#REF!</v>
      </c>
      <c r="E125" s="25" t="e">
        <f>VLOOKUP(A125,#REF!,10,FALSE)</f>
        <v>#REF!</v>
      </c>
      <c r="F125" s="27" t="e">
        <f>VLOOKUP(A125,#REF!,12,FALSE)</f>
        <v>#REF!</v>
      </c>
      <c r="G125" s="29" t="e">
        <f t="shared" si="16"/>
        <v>#REF!</v>
      </c>
      <c r="H125" s="11" t="e">
        <f>VLOOKUP(A125,#REF!,13,FALSE)</f>
        <v>#REF!</v>
      </c>
      <c r="I125" s="11" t="e">
        <f>VLOOKUP(A125,#REF!,14,FALSE)</f>
        <v>#REF!</v>
      </c>
      <c r="J125" s="5" t="e">
        <f t="shared" si="17"/>
        <v>#REF!</v>
      </c>
      <c r="K125" s="11" t="e">
        <f t="shared" si="18"/>
        <v>#REF!</v>
      </c>
      <c r="L125" s="2" t="e">
        <f t="shared" si="19"/>
        <v>#REF!</v>
      </c>
      <c r="M125" s="5" t="e">
        <f t="shared" si="20"/>
        <v>#REF!</v>
      </c>
      <c r="N125" s="5" t="e">
        <f t="shared" si="21"/>
        <v>#REF!</v>
      </c>
      <c r="O125" s="5" t="e">
        <f t="shared" si="22"/>
        <v>#REF!</v>
      </c>
      <c r="P125" s="5" t="e">
        <f t="shared" si="23"/>
        <v>#REF!</v>
      </c>
      <c r="S125" t="e">
        <f t="shared" si="24"/>
        <v>#REF!</v>
      </c>
      <c r="T125" s="4" t="e">
        <f>#REF!</f>
        <v>#REF!</v>
      </c>
      <c r="U125" s="4" t="e">
        <f>#REF!</f>
        <v>#REF!</v>
      </c>
      <c r="V125" s="4" t="e">
        <f>#REF!</f>
        <v>#REF!</v>
      </c>
    </row>
    <row r="126" spans="1:22" x14ac:dyDescent="0.25">
      <c r="A126" s="23" t="e">
        <f>#REF!</f>
        <v>#REF!</v>
      </c>
      <c r="B126" s="10" t="e">
        <f>VLOOKUP(A126,#REF!,2,FALSE)</f>
        <v>#REF!</v>
      </c>
      <c r="C126" s="3" t="e">
        <f>VLOOKUP(A126,#REF!,3,FALSE)</f>
        <v>#REF!</v>
      </c>
      <c r="D126" s="3" t="e">
        <f>VLOOKUP(A126,#REF!,4,FALSE)</f>
        <v>#REF!</v>
      </c>
      <c r="E126" s="25" t="e">
        <f>VLOOKUP(A126,#REF!,10,FALSE)</f>
        <v>#REF!</v>
      </c>
      <c r="F126" s="27" t="e">
        <f>VLOOKUP(A126,#REF!,12,FALSE)</f>
        <v>#REF!</v>
      </c>
      <c r="G126" s="29" t="e">
        <f t="shared" si="16"/>
        <v>#REF!</v>
      </c>
      <c r="H126" s="11" t="e">
        <f>VLOOKUP(A126,#REF!,13,FALSE)</f>
        <v>#REF!</v>
      </c>
      <c r="I126" s="11" t="e">
        <f>VLOOKUP(A126,#REF!,14,FALSE)</f>
        <v>#REF!</v>
      </c>
      <c r="J126" s="5" t="e">
        <f t="shared" si="17"/>
        <v>#REF!</v>
      </c>
      <c r="K126" s="11" t="e">
        <f t="shared" si="18"/>
        <v>#REF!</v>
      </c>
      <c r="L126" s="2" t="e">
        <f t="shared" si="19"/>
        <v>#REF!</v>
      </c>
      <c r="M126" s="5" t="e">
        <f t="shared" si="20"/>
        <v>#REF!</v>
      </c>
      <c r="N126" s="5" t="e">
        <f t="shared" si="21"/>
        <v>#REF!</v>
      </c>
      <c r="O126" s="5" t="e">
        <f t="shared" si="22"/>
        <v>#REF!</v>
      </c>
      <c r="P126" s="5" t="e">
        <f t="shared" si="23"/>
        <v>#REF!</v>
      </c>
      <c r="S126" t="e">
        <f t="shared" si="24"/>
        <v>#REF!</v>
      </c>
      <c r="T126" s="4" t="e">
        <f>#REF!</f>
        <v>#REF!</v>
      </c>
      <c r="U126" s="4" t="e">
        <f>#REF!</f>
        <v>#REF!</v>
      </c>
      <c r="V126" s="4" t="e">
        <f>#REF!</f>
        <v>#REF!</v>
      </c>
    </row>
    <row r="127" spans="1:22" x14ac:dyDescent="0.25">
      <c r="A127" s="23" t="e">
        <f>#REF!</f>
        <v>#REF!</v>
      </c>
      <c r="B127" s="10" t="e">
        <f>VLOOKUP(A127,#REF!,2,FALSE)</f>
        <v>#REF!</v>
      </c>
      <c r="C127" s="3" t="e">
        <f>VLOOKUP(A127,#REF!,3,FALSE)</f>
        <v>#REF!</v>
      </c>
      <c r="D127" s="3" t="e">
        <f>VLOOKUP(A127,#REF!,4,FALSE)</f>
        <v>#REF!</v>
      </c>
      <c r="E127" s="25" t="e">
        <f>VLOOKUP(A127,#REF!,10,FALSE)</f>
        <v>#REF!</v>
      </c>
      <c r="F127" s="27" t="e">
        <f>VLOOKUP(A127,#REF!,12,FALSE)</f>
        <v>#REF!</v>
      </c>
      <c r="G127" s="29" t="e">
        <f t="shared" si="16"/>
        <v>#REF!</v>
      </c>
      <c r="H127" s="11" t="e">
        <f>VLOOKUP(A127,#REF!,13,FALSE)</f>
        <v>#REF!</v>
      </c>
      <c r="I127" s="11" t="e">
        <f>VLOOKUP(A127,#REF!,14,FALSE)</f>
        <v>#REF!</v>
      </c>
      <c r="J127" s="5" t="e">
        <f t="shared" si="17"/>
        <v>#REF!</v>
      </c>
      <c r="K127" s="11" t="e">
        <f t="shared" si="18"/>
        <v>#REF!</v>
      </c>
      <c r="L127" s="2" t="e">
        <f t="shared" si="19"/>
        <v>#REF!</v>
      </c>
      <c r="M127" s="5" t="e">
        <f t="shared" si="20"/>
        <v>#REF!</v>
      </c>
      <c r="N127" s="5" t="e">
        <f t="shared" si="21"/>
        <v>#REF!</v>
      </c>
      <c r="O127" s="5" t="e">
        <f t="shared" si="22"/>
        <v>#REF!</v>
      </c>
      <c r="P127" s="5" t="e">
        <f t="shared" si="23"/>
        <v>#REF!</v>
      </c>
      <c r="S127" t="e">
        <f t="shared" si="24"/>
        <v>#REF!</v>
      </c>
      <c r="T127" s="4" t="e">
        <f>#REF!</f>
        <v>#REF!</v>
      </c>
      <c r="U127" s="4" t="e">
        <f>#REF!</f>
        <v>#REF!</v>
      </c>
      <c r="V127" s="4" t="e">
        <f>#REF!</f>
        <v>#REF!</v>
      </c>
    </row>
    <row r="128" spans="1:22" x14ac:dyDescent="0.25">
      <c r="A128" s="23" t="e">
        <f>#REF!</f>
        <v>#REF!</v>
      </c>
      <c r="B128" s="10" t="e">
        <f>VLOOKUP(A128,#REF!,2,FALSE)</f>
        <v>#REF!</v>
      </c>
      <c r="C128" s="3" t="e">
        <f>VLOOKUP(A128,#REF!,3,FALSE)</f>
        <v>#REF!</v>
      </c>
      <c r="D128" s="3" t="e">
        <f>VLOOKUP(A128,#REF!,4,FALSE)</f>
        <v>#REF!</v>
      </c>
      <c r="E128" s="25" t="e">
        <f>VLOOKUP(A128,#REF!,10,FALSE)</f>
        <v>#REF!</v>
      </c>
      <c r="F128" s="27" t="e">
        <f>VLOOKUP(A128,#REF!,12,FALSE)</f>
        <v>#REF!</v>
      </c>
      <c r="G128" s="29" t="e">
        <f t="shared" si="16"/>
        <v>#REF!</v>
      </c>
      <c r="H128" s="11" t="e">
        <f>VLOOKUP(A128,#REF!,13,FALSE)</f>
        <v>#REF!</v>
      </c>
      <c r="I128" s="11" t="e">
        <f>VLOOKUP(A128,#REF!,14,FALSE)</f>
        <v>#REF!</v>
      </c>
      <c r="J128" s="5" t="e">
        <f t="shared" si="17"/>
        <v>#REF!</v>
      </c>
      <c r="K128" s="11" t="e">
        <f t="shared" si="18"/>
        <v>#REF!</v>
      </c>
      <c r="L128" s="2" t="e">
        <f t="shared" si="19"/>
        <v>#REF!</v>
      </c>
      <c r="M128" s="5" t="e">
        <f t="shared" si="20"/>
        <v>#REF!</v>
      </c>
      <c r="N128" s="5" t="e">
        <f t="shared" si="21"/>
        <v>#REF!</v>
      </c>
      <c r="O128" s="5" t="e">
        <f t="shared" si="22"/>
        <v>#REF!</v>
      </c>
      <c r="P128" s="5" t="e">
        <f t="shared" si="23"/>
        <v>#REF!</v>
      </c>
      <c r="S128" t="e">
        <f t="shared" si="24"/>
        <v>#REF!</v>
      </c>
      <c r="T128" s="4" t="e">
        <f>#REF!</f>
        <v>#REF!</v>
      </c>
      <c r="U128" s="4" t="e">
        <f>#REF!</f>
        <v>#REF!</v>
      </c>
      <c r="V128" s="4" t="e">
        <f>#REF!</f>
        <v>#REF!</v>
      </c>
    </row>
    <row r="129" spans="1:22" x14ac:dyDescent="0.25">
      <c r="A129" s="23" t="e">
        <f>#REF!</f>
        <v>#REF!</v>
      </c>
      <c r="B129" s="10" t="e">
        <f>VLOOKUP(A129,#REF!,2,FALSE)</f>
        <v>#REF!</v>
      </c>
      <c r="C129" s="3" t="e">
        <f>VLOOKUP(A129,#REF!,3,FALSE)</f>
        <v>#REF!</v>
      </c>
      <c r="D129" s="3" t="e">
        <f>VLOOKUP(A129,#REF!,4,FALSE)</f>
        <v>#REF!</v>
      </c>
      <c r="E129" s="25" t="e">
        <f>VLOOKUP(A129,#REF!,10,FALSE)</f>
        <v>#REF!</v>
      </c>
      <c r="F129" s="27" t="e">
        <f>VLOOKUP(A129,#REF!,12,FALSE)</f>
        <v>#REF!</v>
      </c>
      <c r="G129" s="29" t="e">
        <f t="shared" si="16"/>
        <v>#REF!</v>
      </c>
      <c r="H129" s="11" t="e">
        <f>VLOOKUP(A129,#REF!,13,FALSE)</f>
        <v>#REF!</v>
      </c>
      <c r="I129" s="11" t="e">
        <f>VLOOKUP(A129,#REF!,14,FALSE)</f>
        <v>#REF!</v>
      </c>
      <c r="J129" s="5" t="e">
        <f t="shared" si="17"/>
        <v>#REF!</v>
      </c>
      <c r="K129" s="11" t="e">
        <f t="shared" si="18"/>
        <v>#REF!</v>
      </c>
      <c r="L129" s="2" t="e">
        <f t="shared" si="19"/>
        <v>#REF!</v>
      </c>
      <c r="M129" s="5" t="e">
        <f t="shared" si="20"/>
        <v>#REF!</v>
      </c>
      <c r="N129" s="5" t="e">
        <f t="shared" si="21"/>
        <v>#REF!</v>
      </c>
      <c r="O129" s="5" t="e">
        <f t="shared" si="22"/>
        <v>#REF!</v>
      </c>
      <c r="P129" s="5" t="e">
        <f t="shared" si="23"/>
        <v>#REF!</v>
      </c>
      <c r="S129" t="e">
        <f t="shared" si="24"/>
        <v>#REF!</v>
      </c>
      <c r="T129" s="4" t="e">
        <f>#REF!</f>
        <v>#REF!</v>
      </c>
      <c r="U129" s="4" t="e">
        <f>#REF!</f>
        <v>#REF!</v>
      </c>
      <c r="V129" s="4" t="e">
        <f>#REF!</f>
        <v>#REF!</v>
      </c>
    </row>
    <row r="130" spans="1:22" x14ac:dyDescent="0.25">
      <c r="A130" s="23" t="e">
        <f>#REF!</f>
        <v>#REF!</v>
      </c>
      <c r="B130" s="10" t="e">
        <f>VLOOKUP(A130,#REF!,2,FALSE)</f>
        <v>#REF!</v>
      </c>
      <c r="C130" s="3" t="e">
        <f>VLOOKUP(A130,#REF!,3,FALSE)</f>
        <v>#REF!</v>
      </c>
      <c r="D130" s="3" t="e">
        <f>VLOOKUP(A130,#REF!,4,FALSE)</f>
        <v>#REF!</v>
      </c>
      <c r="E130" s="25" t="e">
        <f>VLOOKUP(A130,#REF!,10,FALSE)</f>
        <v>#REF!</v>
      </c>
      <c r="F130" s="27" t="e">
        <f>VLOOKUP(A130,#REF!,12,FALSE)</f>
        <v>#REF!</v>
      </c>
      <c r="G130" s="29" t="e">
        <f t="shared" si="16"/>
        <v>#REF!</v>
      </c>
      <c r="H130" s="11" t="e">
        <f>VLOOKUP(A130,#REF!,13,FALSE)</f>
        <v>#REF!</v>
      </c>
      <c r="I130" s="11" t="e">
        <f>VLOOKUP(A130,#REF!,14,FALSE)</f>
        <v>#REF!</v>
      </c>
      <c r="J130" s="5" t="e">
        <f t="shared" si="17"/>
        <v>#REF!</v>
      </c>
      <c r="K130" s="11" t="e">
        <f t="shared" si="18"/>
        <v>#REF!</v>
      </c>
      <c r="L130" s="2" t="e">
        <f t="shared" si="19"/>
        <v>#REF!</v>
      </c>
      <c r="M130" s="5" t="e">
        <f t="shared" si="20"/>
        <v>#REF!</v>
      </c>
      <c r="N130" s="5" t="e">
        <f t="shared" si="21"/>
        <v>#REF!</v>
      </c>
      <c r="O130" s="5" t="e">
        <f t="shared" si="22"/>
        <v>#REF!</v>
      </c>
      <c r="P130" s="5" t="e">
        <f t="shared" si="23"/>
        <v>#REF!</v>
      </c>
      <c r="S130" t="e">
        <f t="shared" si="24"/>
        <v>#REF!</v>
      </c>
      <c r="T130" s="4" t="e">
        <f>#REF!</f>
        <v>#REF!</v>
      </c>
      <c r="U130" s="4" t="e">
        <f>#REF!</f>
        <v>#REF!</v>
      </c>
      <c r="V130" s="4" t="e">
        <f>#REF!</f>
        <v>#REF!</v>
      </c>
    </row>
    <row r="131" spans="1:22" x14ac:dyDescent="0.25">
      <c r="A131" s="23" t="e">
        <f>#REF!</f>
        <v>#REF!</v>
      </c>
      <c r="B131" s="10" t="e">
        <f>VLOOKUP(A131,#REF!,2,FALSE)</f>
        <v>#REF!</v>
      </c>
      <c r="C131" s="3" t="e">
        <f>VLOOKUP(A131,#REF!,3,FALSE)</f>
        <v>#REF!</v>
      </c>
      <c r="D131" s="3" t="e">
        <f>VLOOKUP(A131,#REF!,4,FALSE)</f>
        <v>#REF!</v>
      </c>
      <c r="E131" s="25" t="e">
        <f>VLOOKUP(A131,#REF!,10,FALSE)</f>
        <v>#REF!</v>
      </c>
      <c r="F131" s="27" t="e">
        <f>VLOOKUP(A131,#REF!,12,FALSE)</f>
        <v>#REF!</v>
      </c>
      <c r="G131" s="29" t="e">
        <f t="shared" si="16"/>
        <v>#REF!</v>
      </c>
      <c r="H131" s="11" t="e">
        <f>VLOOKUP(A131,#REF!,13,FALSE)</f>
        <v>#REF!</v>
      </c>
      <c r="I131" s="11" t="e">
        <f>VLOOKUP(A131,#REF!,14,FALSE)</f>
        <v>#REF!</v>
      </c>
      <c r="J131" s="5" t="e">
        <f t="shared" si="17"/>
        <v>#REF!</v>
      </c>
      <c r="K131" s="11" t="e">
        <f t="shared" si="18"/>
        <v>#REF!</v>
      </c>
      <c r="L131" s="2" t="e">
        <f t="shared" si="19"/>
        <v>#REF!</v>
      </c>
      <c r="M131" s="5" t="e">
        <f t="shared" si="20"/>
        <v>#REF!</v>
      </c>
      <c r="N131" s="5" t="e">
        <f t="shared" si="21"/>
        <v>#REF!</v>
      </c>
      <c r="O131" s="5" t="e">
        <f t="shared" si="22"/>
        <v>#REF!</v>
      </c>
      <c r="P131" s="5" t="e">
        <f t="shared" si="23"/>
        <v>#REF!</v>
      </c>
      <c r="S131" t="e">
        <f t="shared" si="24"/>
        <v>#REF!</v>
      </c>
      <c r="T131" s="4" t="e">
        <f>#REF!</f>
        <v>#REF!</v>
      </c>
      <c r="U131" s="4" t="e">
        <f>#REF!</f>
        <v>#REF!</v>
      </c>
      <c r="V131" s="4" t="e">
        <f>#REF!</f>
        <v>#REF!</v>
      </c>
    </row>
    <row r="132" spans="1:22" x14ac:dyDescent="0.25">
      <c r="A132" s="23" t="e">
        <f>#REF!</f>
        <v>#REF!</v>
      </c>
      <c r="B132" s="10" t="e">
        <f>VLOOKUP(A132,#REF!,2,FALSE)</f>
        <v>#REF!</v>
      </c>
      <c r="C132" s="3" t="e">
        <f>VLOOKUP(A132,#REF!,3,FALSE)</f>
        <v>#REF!</v>
      </c>
      <c r="D132" s="3" t="e">
        <f>VLOOKUP(A132,#REF!,4,FALSE)</f>
        <v>#REF!</v>
      </c>
      <c r="E132" s="25" t="e">
        <f>VLOOKUP(A132,#REF!,10,FALSE)</f>
        <v>#REF!</v>
      </c>
      <c r="F132" s="27" t="e">
        <f>VLOOKUP(A132,#REF!,12,FALSE)</f>
        <v>#REF!</v>
      </c>
      <c r="G132" s="29" t="e">
        <f t="shared" si="16"/>
        <v>#REF!</v>
      </c>
      <c r="H132" s="11" t="e">
        <f>VLOOKUP(A132,#REF!,13,FALSE)</f>
        <v>#REF!</v>
      </c>
      <c r="I132" s="11" t="e">
        <f>VLOOKUP(A132,#REF!,14,FALSE)</f>
        <v>#REF!</v>
      </c>
      <c r="J132" s="5" t="e">
        <f t="shared" si="17"/>
        <v>#REF!</v>
      </c>
      <c r="K132" s="11" t="e">
        <f t="shared" si="18"/>
        <v>#REF!</v>
      </c>
      <c r="L132" s="2" t="e">
        <f t="shared" si="19"/>
        <v>#REF!</v>
      </c>
      <c r="M132" s="5" t="e">
        <f t="shared" si="20"/>
        <v>#REF!</v>
      </c>
      <c r="N132" s="5" t="e">
        <f t="shared" si="21"/>
        <v>#REF!</v>
      </c>
      <c r="O132" s="5" t="e">
        <f t="shared" si="22"/>
        <v>#REF!</v>
      </c>
      <c r="P132" s="5" t="e">
        <f t="shared" si="23"/>
        <v>#REF!</v>
      </c>
      <c r="S132" t="e">
        <f t="shared" si="24"/>
        <v>#REF!</v>
      </c>
      <c r="T132" s="4" t="e">
        <f>#REF!</f>
        <v>#REF!</v>
      </c>
      <c r="U132" s="4" t="e">
        <f>#REF!</f>
        <v>#REF!</v>
      </c>
      <c r="V132" s="4" t="e">
        <f>#REF!</f>
        <v>#REF!</v>
      </c>
    </row>
    <row r="133" spans="1:22" x14ac:dyDescent="0.25">
      <c r="A133" s="23" t="e">
        <f>#REF!</f>
        <v>#REF!</v>
      </c>
      <c r="B133" s="10" t="e">
        <f>VLOOKUP(A133,#REF!,2,FALSE)</f>
        <v>#REF!</v>
      </c>
      <c r="C133" s="3" t="e">
        <f>VLOOKUP(A133,#REF!,3,FALSE)</f>
        <v>#REF!</v>
      </c>
      <c r="D133" s="3" t="e">
        <f>VLOOKUP(A133,#REF!,4,FALSE)</f>
        <v>#REF!</v>
      </c>
      <c r="E133" s="25" t="e">
        <f>VLOOKUP(A133,#REF!,10,FALSE)</f>
        <v>#REF!</v>
      </c>
      <c r="F133" s="27" t="e">
        <f>VLOOKUP(A133,#REF!,12,FALSE)</f>
        <v>#REF!</v>
      </c>
      <c r="G133" s="29" t="e">
        <f t="shared" si="16"/>
        <v>#REF!</v>
      </c>
      <c r="H133" s="11" t="e">
        <f>VLOOKUP(A133,#REF!,13,FALSE)</f>
        <v>#REF!</v>
      </c>
      <c r="I133" s="11" t="e">
        <f>VLOOKUP(A133,#REF!,14,FALSE)</f>
        <v>#REF!</v>
      </c>
      <c r="J133" s="5" t="e">
        <f t="shared" si="17"/>
        <v>#REF!</v>
      </c>
      <c r="K133" s="11" t="e">
        <f t="shared" si="18"/>
        <v>#REF!</v>
      </c>
      <c r="L133" s="2" t="e">
        <f t="shared" si="19"/>
        <v>#REF!</v>
      </c>
      <c r="M133" s="5" t="e">
        <f t="shared" si="20"/>
        <v>#REF!</v>
      </c>
      <c r="N133" s="5" t="e">
        <f t="shared" si="21"/>
        <v>#REF!</v>
      </c>
      <c r="O133" s="5" t="e">
        <f t="shared" si="22"/>
        <v>#REF!</v>
      </c>
      <c r="P133" s="5" t="e">
        <f t="shared" si="23"/>
        <v>#REF!</v>
      </c>
      <c r="S133" t="e">
        <f t="shared" si="24"/>
        <v>#REF!</v>
      </c>
      <c r="T133" s="4" t="e">
        <f>#REF!</f>
        <v>#REF!</v>
      </c>
      <c r="U133" s="4" t="e">
        <f>#REF!</f>
        <v>#REF!</v>
      </c>
      <c r="V133" s="4" t="e">
        <f>#REF!</f>
        <v>#REF!</v>
      </c>
    </row>
    <row r="134" spans="1:22" x14ac:dyDescent="0.25">
      <c r="A134" s="23" t="e">
        <f>#REF!</f>
        <v>#REF!</v>
      </c>
      <c r="B134" s="10" t="e">
        <f>VLOOKUP(A134,#REF!,2,FALSE)</f>
        <v>#REF!</v>
      </c>
      <c r="C134" s="3" t="e">
        <f>VLOOKUP(A134,#REF!,3,FALSE)</f>
        <v>#REF!</v>
      </c>
      <c r="D134" s="3" t="e">
        <f>VLOOKUP(A134,#REF!,4,FALSE)</f>
        <v>#REF!</v>
      </c>
      <c r="E134" s="25" t="e">
        <f>VLOOKUP(A134,#REF!,10,FALSE)</f>
        <v>#REF!</v>
      </c>
      <c r="F134" s="27" t="e">
        <f>VLOOKUP(A134,#REF!,12,FALSE)</f>
        <v>#REF!</v>
      </c>
      <c r="G134" s="29" t="e">
        <f t="shared" si="16"/>
        <v>#REF!</v>
      </c>
      <c r="H134" s="11" t="e">
        <f>VLOOKUP(A134,#REF!,13,FALSE)</f>
        <v>#REF!</v>
      </c>
      <c r="I134" s="11" t="e">
        <f>VLOOKUP(A134,#REF!,14,FALSE)</f>
        <v>#REF!</v>
      </c>
      <c r="J134" s="5" t="e">
        <f t="shared" si="17"/>
        <v>#REF!</v>
      </c>
      <c r="K134" s="11" t="e">
        <f t="shared" si="18"/>
        <v>#REF!</v>
      </c>
      <c r="L134" s="2" t="e">
        <f t="shared" si="19"/>
        <v>#REF!</v>
      </c>
      <c r="M134" s="5" t="e">
        <f t="shared" si="20"/>
        <v>#REF!</v>
      </c>
      <c r="N134" s="5" t="e">
        <f t="shared" si="21"/>
        <v>#REF!</v>
      </c>
      <c r="O134" s="5" t="e">
        <f t="shared" si="22"/>
        <v>#REF!</v>
      </c>
      <c r="P134" s="5" t="e">
        <f t="shared" si="23"/>
        <v>#REF!</v>
      </c>
      <c r="S134" t="e">
        <f t="shared" si="24"/>
        <v>#REF!</v>
      </c>
      <c r="T134" s="4" t="e">
        <f>#REF!</f>
        <v>#REF!</v>
      </c>
      <c r="U134" s="4" t="e">
        <f>#REF!</f>
        <v>#REF!</v>
      </c>
      <c r="V134" s="4" t="e">
        <f>#REF!</f>
        <v>#REF!</v>
      </c>
    </row>
    <row r="135" spans="1:22" x14ac:dyDescent="0.25">
      <c r="A135" s="23" t="e">
        <f>#REF!</f>
        <v>#REF!</v>
      </c>
      <c r="B135" s="10" t="e">
        <f>VLOOKUP(A135,#REF!,2,FALSE)</f>
        <v>#REF!</v>
      </c>
      <c r="C135" s="3" t="e">
        <f>VLOOKUP(A135,#REF!,3,FALSE)</f>
        <v>#REF!</v>
      </c>
      <c r="D135" s="3" t="e">
        <f>VLOOKUP(A135,#REF!,4,FALSE)</f>
        <v>#REF!</v>
      </c>
      <c r="E135" s="25" t="e">
        <f>VLOOKUP(A135,#REF!,10,FALSE)</f>
        <v>#REF!</v>
      </c>
      <c r="F135" s="27" t="e">
        <f>VLOOKUP(A135,#REF!,12,FALSE)</f>
        <v>#REF!</v>
      </c>
      <c r="G135" s="29" t="e">
        <f t="shared" si="16"/>
        <v>#REF!</v>
      </c>
      <c r="H135" s="11" t="e">
        <f>VLOOKUP(A135,#REF!,13,FALSE)</f>
        <v>#REF!</v>
      </c>
      <c r="I135" s="11" t="e">
        <f>VLOOKUP(A135,#REF!,14,FALSE)</f>
        <v>#REF!</v>
      </c>
      <c r="J135" s="5" t="e">
        <f t="shared" si="17"/>
        <v>#REF!</v>
      </c>
      <c r="K135" s="11" t="e">
        <f t="shared" si="18"/>
        <v>#REF!</v>
      </c>
      <c r="L135" s="2" t="e">
        <f t="shared" si="19"/>
        <v>#REF!</v>
      </c>
      <c r="M135" s="5" t="e">
        <f t="shared" si="20"/>
        <v>#REF!</v>
      </c>
      <c r="N135" s="5" t="e">
        <f t="shared" si="21"/>
        <v>#REF!</v>
      </c>
      <c r="O135" s="5" t="e">
        <f t="shared" si="22"/>
        <v>#REF!</v>
      </c>
      <c r="P135" s="5" t="e">
        <f t="shared" si="23"/>
        <v>#REF!</v>
      </c>
      <c r="S135" t="e">
        <f t="shared" si="24"/>
        <v>#REF!</v>
      </c>
      <c r="T135" s="4" t="e">
        <f>#REF!</f>
        <v>#REF!</v>
      </c>
      <c r="U135" s="4" t="e">
        <f>#REF!</f>
        <v>#REF!</v>
      </c>
      <c r="V135" s="4" t="e">
        <f>#REF!</f>
        <v>#REF!</v>
      </c>
    </row>
    <row r="136" spans="1:22" x14ac:dyDescent="0.25">
      <c r="A136" s="23" t="e">
        <f>#REF!</f>
        <v>#REF!</v>
      </c>
      <c r="B136" s="10" t="e">
        <f>VLOOKUP(A136,#REF!,2,FALSE)</f>
        <v>#REF!</v>
      </c>
      <c r="C136" s="3" t="e">
        <f>VLOOKUP(A136,#REF!,3,FALSE)</f>
        <v>#REF!</v>
      </c>
      <c r="D136" s="3" t="e">
        <f>VLOOKUP(A136,#REF!,4,FALSE)</f>
        <v>#REF!</v>
      </c>
      <c r="E136" s="25" t="e">
        <f>VLOOKUP(A136,#REF!,10,FALSE)</f>
        <v>#REF!</v>
      </c>
      <c r="F136" s="27" t="e">
        <f>VLOOKUP(A136,#REF!,12,FALSE)</f>
        <v>#REF!</v>
      </c>
      <c r="G136" s="29" t="e">
        <f t="shared" si="16"/>
        <v>#REF!</v>
      </c>
      <c r="H136" s="11" t="e">
        <f>VLOOKUP(A136,#REF!,13,FALSE)</f>
        <v>#REF!</v>
      </c>
      <c r="I136" s="11" t="e">
        <f>VLOOKUP(A136,#REF!,14,FALSE)</f>
        <v>#REF!</v>
      </c>
      <c r="J136" s="5" t="e">
        <f t="shared" si="17"/>
        <v>#REF!</v>
      </c>
      <c r="K136" s="11" t="e">
        <f t="shared" si="18"/>
        <v>#REF!</v>
      </c>
      <c r="L136" s="2" t="e">
        <f t="shared" si="19"/>
        <v>#REF!</v>
      </c>
      <c r="M136" s="5" t="e">
        <f t="shared" si="20"/>
        <v>#REF!</v>
      </c>
      <c r="N136" s="5" t="e">
        <f t="shared" si="21"/>
        <v>#REF!</v>
      </c>
      <c r="O136" s="5" t="e">
        <f t="shared" si="22"/>
        <v>#REF!</v>
      </c>
      <c r="P136" s="5" t="e">
        <f t="shared" si="23"/>
        <v>#REF!</v>
      </c>
      <c r="S136" t="e">
        <f t="shared" si="24"/>
        <v>#REF!</v>
      </c>
      <c r="T136" s="4" t="e">
        <f>#REF!</f>
        <v>#REF!</v>
      </c>
      <c r="U136" s="4" t="e">
        <f>#REF!</f>
        <v>#REF!</v>
      </c>
      <c r="V136" s="4" t="e">
        <f>#REF!</f>
        <v>#REF!</v>
      </c>
    </row>
    <row r="137" spans="1:22" x14ac:dyDescent="0.25">
      <c r="A137" s="23" t="e">
        <f>#REF!</f>
        <v>#REF!</v>
      </c>
      <c r="B137" s="10" t="e">
        <f>VLOOKUP(A137,#REF!,2,FALSE)</f>
        <v>#REF!</v>
      </c>
      <c r="C137" s="3" t="e">
        <f>VLOOKUP(A137,#REF!,3,FALSE)</f>
        <v>#REF!</v>
      </c>
      <c r="D137" s="3" t="e">
        <f>VLOOKUP(A137,#REF!,4,FALSE)</f>
        <v>#REF!</v>
      </c>
      <c r="E137" s="25" t="e">
        <f>VLOOKUP(A137,#REF!,10,FALSE)</f>
        <v>#REF!</v>
      </c>
      <c r="F137" s="27" t="e">
        <f>VLOOKUP(A137,#REF!,12,FALSE)</f>
        <v>#REF!</v>
      </c>
      <c r="G137" s="29" t="e">
        <f t="shared" si="16"/>
        <v>#REF!</v>
      </c>
      <c r="H137" s="11" t="e">
        <f>VLOOKUP(A137,#REF!,13,FALSE)</f>
        <v>#REF!</v>
      </c>
      <c r="I137" s="11" t="e">
        <f>VLOOKUP(A137,#REF!,14,FALSE)</f>
        <v>#REF!</v>
      </c>
      <c r="J137" s="5" t="e">
        <f t="shared" si="17"/>
        <v>#REF!</v>
      </c>
      <c r="K137" s="11" t="e">
        <f t="shared" si="18"/>
        <v>#REF!</v>
      </c>
      <c r="L137" s="2" t="e">
        <f t="shared" si="19"/>
        <v>#REF!</v>
      </c>
      <c r="M137" s="5" t="e">
        <f t="shared" si="20"/>
        <v>#REF!</v>
      </c>
      <c r="N137" s="5" t="e">
        <f t="shared" si="21"/>
        <v>#REF!</v>
      </c>
      <c r="O137" s="5" t="e">
        <f t="shared" si="22"/>
        <v>#REF!</v>
      </c>
      <c r="P137" s="5" t="e">
        <f t="shared" si="23"/>
        <v>#REF!</v>
      </c>
      <c r="S137" t="e">
        <f t="shared" si="24"/>
        <v>#REF!</v>
      </c>
      <c r="T137" s="4" t="e">
        <f>#REF!</f>
        <v>#REF!</v>
      </c>
      <c r="U137" s="4" t="e">
        <f>#REF!</f>
        <v>#REF!</v>
      </c>
      <c r="V137" s="4" t="e">
        <f>#REF!</f>
        <v>#REF!</v>
      </c>
    </row>
    <row r="138" spans="1:22" x14ac:dyDescent="0.25">
      <c r="A138" s="23" t="e">
        <f>#REF!</f>
        <v>#REF!</v>
      </c>
      <c r="B138" s="10" t="e">
        <f>VLOOKUP(A138,#REF!,2,FALSE)</f>
        <v>#REF!</v>
      </c>
      <c r="C138" s="3" t="e">
        <f>VLOOKUP(A138,#REF!,3,FALSE)</f>
        <v>#REF!</v>
      </c>
      <c r="D138" s="3" t="e">
        <f>VLOOKUP(A138,#REF!,4,FALSE)</f>
        <v>#REF!</v>
      </c>
      <c r="E138" s="25" t="e">
        <f>VLOOKUP(A138,#REF!,10,FALSE)</f>
        <v>#REF!</v>
      </c>
      <c r="F138" s="27" t="e">
        <f>VLOOKUP(A138,#REF!,12,FALSE)</f>
        <v>#REF!</v>
      </c>
      <c r="G138" s="29" t="e">
        <f t="shared" si="16"/>
        <v>#REF!</v>
      </c>
      <c r="H138" s="11" t="e">
        <f>VLOOKUP(A138,#REF!,13,FALSE)</f>
        <v>#REF!</v>
      </c>
      <c r="I138" s="11" t="e">
        <f>VLOOKUP(A138,#REF!,14,FALSE)</f>
        <v>#REF!</v>
      </c>
      <c r="J138" s="5" t="e">
        <f t="shared" si="17"/>
        <v>#REF!</v>
      </c>
      <c r="K138" s="11" t="e">
        <f t="shared" si="18"/>
        <v>#REF!</v>
      </c>
      <c r="L138" s="2" t="e">
        <f t="shared" si="19"/>
        <v>#REF!</v>
      </c>
      <c r="M138" s="5" t="e">
        <f t="shared" si="20"/>
        <v>#REF!</v>
      </c>
      <c r="N138" s="5" t="e">
        <f t="shared" si="21"/>
        <v>#REF!</v>
      </c>
      <c r="O138" s="5" t="e">
        <f t="shared" si="22"/>
        <v>#REF!</v>
      </c>
      <c r="P138" s="5" t="e">
        <f t="shared" si="23"/>
        <v>#REF!</v>
      </c>
      <c r="S138" t="e">
        <f t="shared" si="24"/>
        <v>#REF!</v>
      </c>
      <c r="T138" s="4" t="e">
        <f>#REF!</f>
        <v>#REF!</v>
      </c>
      <c r="U138" s="4" t="e">
        <f>#REF!</f>
        <v>#REF!</v>
      </c>
      <c r="V138" s="4" t="e">
        <f>#REF!</f>
        <v>#REF!</v>
      </c>
    </row>
    <row r="139" spans="1:22" x14ac:dyDescent="0.25">
      <c r="A139" s="23" t="e">
        <f>#REF!</f>
        <v>#REF!</v>
      </c>
      <c r="B139" s="10" t="e">
        <f>VLOOKUP(A139,#REF!,2,FALSE)</f>
        <v>#REF!</v>
      </c>
      <c r="C139" s="3" t="e">
        <f>VLOOKUP(A139,#REF!,3,FALSE)</f>
        <v>#REF!</v>
      </c>
      <c r="D139" s="3" t="e">
        <f>VLOOKUP(A139,#REF!,4,FALSE)</f>
        <v>#REF!</v>
      </c>
      <c r="E139" s="25" t="e">
        <f>VLOOKUP(A139,#REF!,10,FALSE)</f>
        <v>#REF!</v>
      </c>
      <c r="F139" s="27" t="e">
        <f>VLOOKUP(A139,#REF!,12,FALSE)</f>
        <v>#REF!</v>
      </c>
      <c r="G139" s="29" t="e">
        <f t="shared" si="16"/>
        <v>#REF!</v>
      </c>
      <c r="H139" s="11" t="e">
        <f>VLOOKUP(A139,#REF!,13,FALSE)</f>
        <v>#REF!</v>
      </c>
      <c r="I139" s="11" t="e">
        <f>VLOOKUP(A139,#REF!,14,FALSE)</f>
        <v>#REF!</v>
      </c>
      <c r="J139" s="5" t="e">
        <f t="shared" si="17"/>
        <v>#REF!</v>
      </c>
      <c r="K139" s="11" t="e">
        <f t="shared" si="18"/>
        <v>#REF!</v>
      </c>
      <c r="L139" s="2" t="e">
        <f t="shared" si="19"/>
        <v>#REF!</v>
      </c>
      <c r="M139" s="5" t="e">
        <f t="shared" si="20"/>
        <v>#REF!</v>
      </c>
      <c r="N139" s="5" t="e">
        <f t="shared" si="21"/>
        <v>#REF!</v>
      </c>
      <c r="O139" s="5" t="e">
        <f t="shared" si="22"/>
        <v>#REF!</v>
      </c>
      <c r="P139" s="5" t="e">
        <f t="shared" si="23"/>
        <v>#REF!</v>
      </c>
      <c r="S139" t="e">
        <f t="shared" si="24"/>
        <v>#REF!</v>
      </c>
      <c r="T139" s="4" t="e">
        <f>#REF!</f>
        <v>#REF!</v>
      </c>
      <c r="U139" s="4" t="e">
        <f>#REF!</f>
        <v>#REF!</v>
      </c>
      <c r="V139" s="4" t="e">
        <f>#REF!</f>
        <v>#REF!</v>
      </c>
    </row>
    <row r="140" spans="1:22" x14ac:dyDescent="0.25">
      <c r="A140" s="23" t="e">
        <f>#REF!</f>
        <v>#REF!</v>
      </c>
      <c r="B140" s="10" t="e">
        <f>VLOOKUP(A140,#REF!,2,FALSE)</f>
        <v>#REF!</v>
      </c>
      <c r="C140" s="3" t="e">
        <f>VLOOKUP(A140,#REF!,3,FALSE)</f>
        <v>#REF!</v>
      </c>
      <c r="D140" s="3" t="e">
        <f>VLOOKUP(A140,#REF!,4,FALSE)</f>
        <v>#REF!</v>
      </c>
      <c r="E140" s="25" t="e">
        <f>VLOOKUP(A140,#REF!,10,FALSE)</f>
        <v>#REF!</v>
      </c>
      <c r="F140" s="27" t="e">
        <f>VLOOKUP(A140,#REF!,12,FALSE)</f>
        <v>#REF!</v>
      </c>
      <c r="G140" s="29" t="e">
        <f t="shared" si="16"/>
        <v>#REF!</v>
      </c>
      <c r="H140" s="11" t="e">
        <f>VLOOKUP(A140,#REF!,13,FALSE)</f>
        <v>#REF!</v>
      </c>
      <c r="I140" s="11" t="e">
        <f>VLOOKUP(A140,#REF!,14,FALSE)</f>
        <v>#REF!</v>
      </c>
      <c r="J140" s="5" t="e">
        <f t="shared" si="17"/>
        <v>#REF!</v>
      </c>
      <c r="K140" s="11" t="e">
        <f t="shared" si="18"/>
        <v>#REF!</v>
      </c>
      <c r="L140" s="2" t="e">
        <f t="shared" si="19"/>
        <v>#REF!</v>
      </c>
      <c r="M140" s="5" t="e">
        <f t="shared" si="20"/>
        <v>#REF!</v>
      </c>
      <c r="N140" s="5" t="e">
        <f t="shared" si="21"/>
        <v>#REF!</v>
      </c>
      <c r="O140" s="5" t="e">
        <f t="shared" si="22"/>
        <v>#REF!</v>
      </c>
      <c r="P140" s="5" t="e">
        <f t="shared" si="23"/>
        <v>#REF!</v>
      </c>
      <c r="S140" t="e">
        <f t="shared" si="24"/>
        <v>#REF!</v>
      </c>
      <c r="T140" s="4" t="e">
        <f>#REF!</f>
        <v>#REF!</v>
      </c>
      <c r="U140" s="4" t="e">
        <f>#REF!</f>
        <v>#REF!</v>
      </c>
      <c r="V140" s="4" t="e">
        <f>#REF!</f>
        <v>#REF!</v>
      </c>
    </row>
    <row r="141" spans="1:22" x14ac:dyDescent="0.25">
      <c r="A141" s="23" t="e">
        <f>#REF!</f>
        <v>#REF!</v>
      </c>
      <c r="B141" s="10" t="e">
        <f>VLOOKUP(A141,#REF!,2,FALSE)</f>
        <v>#REF!</v>
      </c>
      <c r="C141" s="3" t="e">
        <f>VLOOKUP(A141,#REF!,3,FALSE)</f>
        <v>#REF!</v>
      </c>
      <c r="D141" s="3" t="e">
        <f>VLOOKUP(A141,#REF!,4,FALSE)</f>
        <v>#REF!</v>
      </c>
      <c r="E141" s="25" t="e">
        <f>VLOOKUP(A141,#REF!,10,FALSE)</f>
        <v>#REF!</v>
      </c>
      <c r="F141" s="27" t="e">
        <f>VLOOKUP(A141,#REF!,12,FALSE)</f>
        <v>#REF!</v>
      </c>
      <c r="G141" s="29" t="e">
        <f t="shared" ref="G141:G204" si="25">C$5</f>
        <v>#REF!</v>
      </c>
      <c r="H141" s="11" t="e">
        <f>VLOOKUP(A141,#REF!,13,FALSE)</f>
        <v>#REF!</v>
      </c>
      <c r="I141" s="11" t="e">
        <f>VLOOKUP(A141,#REF!,14,FALSE)</f>
        <v>#REF!</v>
      </c>
      <c r="J141" s="5" t="e">
        <f t="shared" si="17"/>
        <v>#REF!</v>
      </c>
      <c r="K141" s="11" t="e">
        <f t="shared" si="18"/>
        <v>#REF!</v>
      </c>
      <c r="L141" s="2" t="e">
        <f t="shared" si="19"/>
        <v>#REF!</v>
      </c>
      <c r="M141" s="5" t="e">
        <f t="shared" si="20"/>
        <v>#REF!</v>
      </c>
      <c r="N141" s="5" t="e">
        <f t="shared" si="21"/>
        <v>#REF!</v>
      </c>
      <c r="O141" s="5" t="e">
        <f t="shared" si="22"/>
        <v>#REF!</v>
      </c>
      <c r="P141" s="5" t="e">
        <f t="shared" si="23"/>
        <v>#REF!</v>
      </c>
      <c r="S141" t="e">
        <f t="shared" si="24"/>
        <v>#REF!</v>
      </c>
      <c r="T141" s="4" t="e">
        <f>#REF!</f>
        <v>#REF!</v>
      </c>
      <c r="U141" s="4" t="e">
        <f>#REF!</f>
        <v>#REF!</v>
      </c>
      <c r="V141" s="4" t="e">
        <f>#REF!</f>
        <v>#REF!</v>
      </c>
    </row>
    <row r="142" spans="1:22" x14ac:dyDescent="0.25">
      <c r="A142" s="23" t="e">
        <f>#REF!</f>
        <v>#REF!</v>
      </c>
      <c r="B142" s="10" t="e">
        <f>VLOOKUP(A142,#REF!,2,FALSE)</f>
        <v>#REF!</v>
      </c>
      <c r="C142" s="3" t="e">
        <f>VLOOKUP(A142,#REF!,3,FALSE)</f>
        <v>#REF!</v>
      </c>
      <c r="D142" s="3" t="e">
        <f>VLOOKUP(A142,#REF!,4,FALSE)</f>
        <v>#REF!</v>
      </c>
      <c r="E142" s="25" t="e">
        <f>VLOOKUP(A142,#REF!,10,FALSE)</f>
        <v>#REF!</v>
      </c>
      <c r="F142" s="27" t="e">
        <f>VLOOKUP(A142,#REF!,12,FALSE)</f>
        <v>#REF!</v>
      </c>
      <c r="G142" s="29" t="e">
        <f t="shared" si="25"/>
        <v>#REF!</v>
      </c>
      <c r="H142" s="11" t="e">
        <f>VLOOKUP(A142,#REF!,13,FALSE)</f>
        <v>#REF!</v>
      </c>
      <c r="I142" s="11" t="e">
        <f>VLOOKUP(A142,#REF!,14,FALSE)</f>
        <v>#REF!</v>
      </c>
      <c r="J142" s="5" t="e">
        <f t="shared" si="17"/>
        <v>#REF!</v>
      </c>
      <c r="K142" s="11" t="e">
        <f t="shared" si="18"/>
        <v>#REF!</v>
      </c>
      <c r="L142" s="2" t="e">
        <f t="shared" si="19"/>
        <v>#REF!</v>
      </c>
      <c r="M142" s="5" t="e">
        <f t="shared" si="20"/>
        <v>#REF!</v>
      </c>
      <c r="N142" s="5" t="e">
        <f t="shared" si="21"/>
        <v>#REF!</v>
      </c>
      <c r="O142" s="5" t="e">
        <f t="shared" si="22"/>
        <v>#REF!</v>
      </c>
      <c r="P142" s="5" t="e">
        <f t="shared" si="23"/>
        <v>#REF!</v>
      </c>
      <c r="S142" t="e">
        <f t="shared" si="24"/>
        <v>#REF!</v>
      </c>
      <c r="T142" s="4" t="e">
        <f>#REF!</f>
        <v>#REF!</v>
      </c>
      <c r="U142" s="4" t="e">
        <f>#REF!</f>
        <v>#REF!</v>
      </c>
      <c r="V142" s="4" t="e">
        <f>#REF!</f>
        <v>#REF!</v>
      </c>
    </row>
    <row r="143" spans="1:22" x14ac:dyDescent="0.25">
      <c r="A143" s="23" t="e">
        <f>#REF!</f>
        <v>#REF!</v>
      </c>
      <c r="B143" s="10" t="e">
        <f>VLOOKUP(A143,#REF!,2,FALSE)</f>
        <v>#REF!</v>
      </c>
      <c r="C143" s="3" t="e">
        <f>VLOOKUP(A143,#REF!,3,FALSE)</f>
        <v>#REF!</v>
      </c>
      <c r="D143" s="3" t="e">
        <f>VLOOKUP(A143,#REF!,4,FALSE)</f>
        <v>#REF!</v>
      </c>
      <c r="E143" s="25" t="e">
        <f>VLOOKUP(A143,#REF!,10,FALSE)</f>
        <v>#REF!</v>
      </c>
      <c r="F143" s="27" t="e">
        <f>VLOOKUP(A143,#REF!,12,FALSE)</f>
        <v>#REF!</v>
      </c>
      <c r="G143" s="29" t="e">
        <f t="shared" si="25"/>
        <v>#REF!</v>
      </c>
      <c r="H143" s="11" t="e">
        <f>VLOOKUP(A143,#REF!,13,FALSE)</f>
        <v>#REF!</v>
      </c>
      <c r="I143" s="11" t="e">
        <f>VLOOKUP(A143,#REF!,14,FALSE)</f>
        <v>#REF!</v>
      </c>
      <c r="J143" s="5" t="e">
        <f t="shared" ref="J143:J204" si="26">F143*2</f>
        <v>#REF!</v>
      </c>
      <c r="K143" s="11" t="e">
        <f t="shared" ref="K143:K204" si="27">J143/H143</f>
        <v>#REF!</v>
      </c>
      <c r="L143" s="2" t="e">
        <f t="shared" ref="L143:L204" si="28">E143</f>
        <v>#REF!</v>
      </c>
      <c r="M143" s="5" t="e">
        <f t="shared" ref="M143:M204" si="29">L143*F143</f>
        <v>#REF!</v>
      </c>
      <c r="N143" s="5" t="e">
        <f t="shared" ref="N143:N204" si="30">L143*H143</f>
        <v>#REF!</v>
      </c>
      <c r="O143" s="5" t="e">
        <f t="shared" ref="O143:O204" si="31">L143*I143</f>
        <v>#REF!</v>
      </c>
      <c r="P143" s="5" t="e">
        <f t="shared" ref="P143:P204" si="32">J143*L143</f>
        <v>#REF!</v>
      </c>
      <c r="S143" t="e">
        <f t="shared" ref="S143:S204" si="33">IF(T143="Footwear",$C$6,$C$5)</f>
        <v>#REF!</v>
      </c>
      <c r="T143" s="4" t="e">
        <f>#REF!</f>
        <v>#REF!</v>
      </c>
      <c r="U143" s="4" t="e">
        <f>#REF!</f>
        <v>#REF!</v>
      </c>
      <c r="V143" s="4" t="e">
        <f>#REF!</f>
        <v>#REF!</v>
      </c>
    </row>
    <row r="144" spans="1:22" x14ac:dyDescent="0.25">
      <c r="A144" s="23" t="e">
        <f>#REF!</f>
        <v>#REF!</v>
      </c>
      <c r="B144" s="10" t="e">
        <f>VLOOKUP(A144,#REF!,2,FALSE)</f>
        <v>#REF!</v>
      </c>
      <c r="C144" s="3" t="e">
        <f>VLOOKUP(A144,#REF!,3,FALSE)</f>
        <v>#REF!</v>
      </c>
      <c r="D144" s="3" t="e">
        <f>VLOOKUP(A144,#REF!,4,FALSE)</f>
        <v>#REF!</v>
      </c>
      <c r="E144" s="25" t="e">
        <f>VLOOKUP(A144,#REF!,10,FALSE)</f>
        <v>#REF!</v>
      </c>
      <c r="F144" s="27" t="e">
        <f>VLOOKUP(A144,#REF!,12,FALSE)</f>
        <v>#REF!</v>
      </c>
      <c r="G144" s="29" t="e">
        <f t="shared" si="25"/>
        <v>#REF!</v>
      </c>
      <c r="H144" s="11" t="e">
        <f>VLOOKUP(A144,#REF!,13,FALSE)</f>
        <v>#REF!</v>
      </c>
      <c r="I144" s="11" t="e">
        <f>VLOOKUP(A144,#REF!,14,FALSE)</f>
        <v>#REF!</v>
      </c>
      <c r="J144" s="5" t="e">
        <f t="shared" si="26"/>
        <v>#REF!</v>
      </c>
      <c r="K144" s="11" t="e">
        <f t="shared" si="27"/>
        <v>#REF!</v>
      </c>
      <c r="L144" s="2" t="e">
        <f t="shared" si="28"/>
        <v>#REF!</v>
      </c>
      <c r="M144" s="5" t="e">
        <f t="shared" si="29"/>
        <v>#REF!</v>
      </c>
      <c r="N144" s="5" t="e">
        <f t="shared" si="30"/>
        <v>#REF!</v>
      </c>
      <c r="O144" s="5" t="e">
        <f t="shared" si="31"/>
        <v>#REF!</v>
      </c>
      <c r="P144" s="5" t="e">
        <f t="shared" si="32"/>
        <v>#REF!</v>
      </c>
      <c r="S144" t="e">
        <f t="shared" si="33"/>
        <v>#REF!</v>
      </c>
      <c r="T144" s="4" t="e">
        <f>#REF!</f>
        <v>#REF!</v>
      </c>
      <c r="U144" s="4" t="e">
        <f>#REF!</f>
        <v>#REF!</v>
      </c>
      <c r="V144" s="4" t="e">
        <f>#REF!</f>
        <v>#REF!</v>
      </c>
    </row>
    <row r="145" spans="1:22" x14ac:dyDescent="0.25">
      <c r="A145" s="23" t="e">
        <f>#REF!</f>
        <v>#REF!</v>
      </c>
      <c r="B145" s="10" t="e">
        <f>VLOOKUP(A145,#REF!,2,FALSE)</f>
        <v>#REF!</v>
      </c>
      <c r="C145" s="3" t="e">
        <f>VLOOKUP(A145,#REF!,3,FALSE)</f>
        <v>#REF!</v>
      </c>
      <c r="D145" s="3" t="e">
        <f>VLOOKUP(A145,#REF!,4,FALSE)</f>
        <v>#REF!</v>
      </c>
      <c r="E145" s="25" t="e">
        <f>VLOOKUP(A145,#REF!,10,FALSE)</f>
        <v>#REF!</v>
      </c>
      <c r="F145" s="27" t="e">
        <f>VLOOKUP(A145,#REF!,12,FALSE)</f>
        <v>#REF!</v>
      </c>
      <c r="G145" s="29" t="e">
        <f t="shared" si="25"/>
        <v>#REF!</v>
      </c>
      <c r="H145" s="11" t="e">
        <f>VLOOKUP(A145,#REF!,13,FALSE)</f>
        <v>#REF!</v>
      </c>
      <c r="I145" s="11" t="e">
        <f>VLOOKUP(A145,#REF!,14,FALSE)</f>
        <v>#REF!</v>
      </c>
      <c r="J145" s="5" t="e">
        <f t="shared" si="26"/>
        <v>#REF!</v>
      </c>
      <c r="K145" s="11" t="e">
        <f t="shared" si="27"/>
        <v>#REF!</v>
      </c>
      <c r="L145" s="2" t="e">
        <f t="shared" si="28"/>
        <v>#REF!</v>
      </c>
      <c r="M145" s="5" t="e">
        <f t="shared" si="29"/>
        <v>#REF!</v>
      </c>
      <c r="N145" s="5" t="e">
        <f t="shared" si="30"/>
        <v>#REF!</v>
      </c>
      <c r="O145" s="5" t="e">
        <f t="shared" si="31"/>
        <v>#REF!</v>
      </c>
      <c r="P145" s="5" t="e">
        <f t="shared" si="32"/>
        <v>#REF!</v>
      </c>
      <c r="S145" t="e">
        <f t="shared" si="33"/>
        <v>#REF!</v>
      </c>
      <c r="T145" s="4" t="e">
        <f>#REF!</f>
        <v>#REF!</v>
      </c>
      <c r="U145" s="4" t="e">
        <f>#REF!</f>
        <v>#REF!</v>
      </c>
      <c r="V145" s="4" t="e">
        <f>#REF!</f>
        <v>#REF!</v>
      </c>
    </row>
    <row r="146" spans="1:22" x14ac:dyDescent="0.25">
      <c r="A146" s="23" t="e">
        <f>#REF!</f>
        <v>#REF!</v>
      </c>
      <c r="B146" s="10" t="e">
        <f>VLOOKUP(A146,#REF!,2,FALSE)</f>
        <v>#REF!</v>
      </c>
      <c r="C146" s="3" t="e">
        <f>VLOOKUP(A146,#REF!,3,FALSE)</f>
        <v>#REF!</v>
      </c>
      <c r="D146" s="3" t="e">
        <f>VLOOKUP(A146,#REF!,4,FALSE)</f>
        <v>#REF!</v>
      </c>
      <c r="E146" s="25" t="e">
        <f>VLOOKUP(A146,#REF!,10,FALSE)</f>
        <v>#REF!</v>
      </c>
      <c r="F146" s="27" t="e">
        <f>VLOOKUP(A146,#REF!,12,FALSE)</f>
        <v>#REF!</v>
      </c>
      <c r="G146" s="29" t="e">
        <f t="shared" si="25"/>
        <v>#REF!</v>
      </c>
      <c r="H146" s="11" t="e">
        <f>VLOOKUP(A146,#REF!,13,FALSE)</f>
        <v>#REF!</v>
      </c>
      <c r="I146" s="11" t="e">
        <f>VLOOKUP(A146,#REF!,14,FALSE)</f>
        <v>#REF!</v>
      </c>
      <c r="J146" s="5" t="e">
        <f t="shared" si="26"/>
        <v>#REF!</v>
      </c>
      <c r="K146" s="11" t="e">
        <f t="shared" si="27"/>
        <v>#REF!</v>
      </c>
      <c r="L146" s="2" t="e">
        <f t="shared" si="28"/>
        <v>#REF!</v>
      </c>
      <c r="M146" s="5" t="e">
        <f t="shared" si="29"/>
        <v>#REF!</v>
      </c>
      <c r="N146" s="5" t="e">
        <f t="shared" si="30"/>
        <v>#REF!</v>
      </c>
      <c r="O146" s="5" t="e">
        <f t="shared" si="31"/>
        <v>#REF!</v>
      </c>
      <c r="P146" s="5" t="e">
        <f t="shared" si="32"/>
        <v>#REF!</v>
      </c>
      <c r="S146" t="e">
        <f t="shared" si="33"/>
        <v>#REF!</v>
      </c>
      <c r="T146" s="4" t="e">
        <f>#REF!</f>
        <v>#REF!</v>
      </c>
      <c r="U146" s="4" t="e">
        <f>#REF!</f>
        <v>#REF!</v>
      </c>
      <c r="V146" s="4" t="e">
        <f>#REF!</f>
        <v>#REF!</v>
      </c>
    </row>
    <row r="147" spans="1:22" x14ac:dyDescent="0.25">
      <c r="A147" s="23" t="e">
        <f>#REF!</f>
        <v>#REF!</v>
      </c>
      <c r="B147" s="10" t="e">
        <f>VLOOKUP(A147,#REF!,2,FALSE)</f>
        <v>#REF!</v>
      </c>
      <c r="C147" s="3" t="e">
        <f>VLOOKUP(A147,#REF!,3,FALSE)</f>
        <v>#REF!</v>
      </c>
      <c r="D147" s="3" t="e">
        <f>VLOOKUP(A147,#REF!,4,FALSE)</f>
        <v>#REF!</v>
      </c>
      <c r="E147" s="25" t="e">
        <f>VLOOKUP(A147,#REF!,10,FALSE)</f>
        <v>#REF!</v>
      </c>
      <c r="F147" s="27" t="e">
        <f>VLOOKUP(A147,#REF!,12,FALSE)</f>
        <v>#REF!</v>
      </c>
      <c r="G147" s="29" t="e">
        <f t="shared" si="25"/>
        <v>#REF!</v>
      </c>
      <c r="H147" s="11" t="e">
        <f>VLOOKUP(A147,#REF!,13,FALSE)</f>
        <v>#REF!</v>
      </c>
      <c r="I147" s="11" t="e">
        <f>VLOOKUP(A147,#REF!,14,FALSE)</f>
        <v>#REF!</v>
      </c>
      <c r="J147" s="5" t="e">
        <f t="shared" si="26"/>
        <v>#REF!</v>
      </c>
      <c r="K147" s="11" t="e">
        <f t="shared" si="27"/>
        <v>#REF!</v>
      </c>
      <c r="L147" s="2" t="e">
        <f t="shared" si="28"/>
        <v>#REF!</v>
      </c>
      <c r="M147" s="5" t="e">
        <f t="shared" si="29"/>
        <v>#REF!</v>
      </c>
      <c r="N147" s="5" t="e">
        <f t="shared" si="30"/>
        <v>#REF!</v>
      </c>
      <c r="O147" s="5" t="e">
        <f t="shared" si="31"/>
        <v>#REF!</v>
      </c>
      <c r="P147" s="5" t="e">
        <f t="shared" si="32"/>
        <v>#REF!</v>
      </c>
      <c r="S147" t="e">
        <f t="shared" si="33"/>
        <v>#REF!</v>
      </c>
      <c r="T147" s="4" t="e">
        <f>#REF!</f>
        <v>#REF!</v>
      </c>
      <c r="U147" s="4" t="e">
        <f>#REF!</f>
        <v>#REF!</v>
      </c>
      <c r="V147" s="4" t="e">
        <f>#REF!</f>
        <v>#REF!</v>
      </c>
    </row>
    <row r="148" spans="1:22" x14ac:dyDescent="0.25">
      <c r="A148" s="23" t="e">
        <f>#REF!</f>
        <v>#REF!</v>
      </c>
      <c r="B148" s="10" t="e">
        <f>VLOOKUP(A148,#REF!,2,FALSE)</f>
        <v>#REF!</v>
      </c>
      <c r="C148" s="3" t="e">
        <f>VLOOKUP(A148,#REF!,3,FALSE)</f>
        <v>#REF!</v>
      </c>
      <c r="D148" s="3" t="e">
        <f>VLOOKUP(A148,#REF!,4,FALSE)</f>
        <v>#REF!</v>
      </c>
      <c r="E148" s="25" t="e">
        <f>VLOOKUP(A148,#REF!,10,FALSE)</f>
        <v>#REF!</v>
      </c>
      <c r="F148" s="27" t="e">
        <f>VLOOKUP(A148,#REF!,12,FALSE)</f>
        <v>#REF!</v>
      </c>
      <c r="G148" s="29" t="e">
        <f t="shared" si="25"/>
        <v>#REF!</v>
      </c>
      <c r="H148" s="11" t="e">
        <f>VLOOKUP(A148,#REF!,13,FALSE)</f>
        <v>#REF!</v>
      </c>
      <c r="I148" s="11" t="e">
        <f>VLOOKUP(A148,#REF!,14,FALSE)</f>
        <v>#REF!</v>
      </c>
      <c r="J148" s="5" t="e">
        <f t="shared" si="26"/>
        <v>#REF!</v>
      </c>
      <c r="K148" s="11" t="e">
        <f t="shared" si="27"/>
        <v>#REF!</v>
      </c>
      <c r="L148" s="2" t="e">
        <f t="shared" si="28"/>
        <v>#REF!</v>
      </c>
      <c r="M148" s="5" t="e">
        <f t="shared" si="29"/>
        <v>#REF!</v>
      </c>
      <c r="N148" s="5" t="e">
        <f t="shared" si="30"/>
        <v>#REF!</v>
      </c>
      <c r="O148" s="5" t="e">
        <f t="shared" si="31"/>
        <v>#REF!</v>
      </c>
      <c r="P148" s="5" t="e">
        <f t="shared" si="32"/>
        <v>#REF!</v>
      </c>
      <c r="S148" t="e">
        <f t="shared" si="33"/>
        <v>#REF!</v>
      </c>
      <c r="T148" s="4" t="e">
        <f>#REF!</f>
        <v>#REF!</v>
      </c>
      <c r="U148" s="4" t="e">
        <f>#REF!</f>
        <v>#REF!</v>
      </c>
      <c r="V148" s="4" t="e">
        <f>#REF!</f>
        <v>#REF!</v>
      </c>
    </row>
    <row r="149" spans="1:22" x14ac:dyDescent="0.25">
      <c r="A149" s="23" t="e">
        <f>#REF!</f>
        <v>#REF!</v>
      </c>
      <c r="B149" s="10" t="e">
        <f>VLOOKUP(A149,#REF!,2,FALSE)</f>
        <v>#REF!</v>
      </c>
      <c r="C149" s="3" t="e">
        <f>VLOOKUP(A149,#REF!,3,FALSE)</f>
        <v>#REF!</v>
      </c>
      <c r="D149" s="3" t="e">
        <f>VLOOKUP(A149,#REF!,4,FALSE)</f>
        <v>#REF!</v>
      </c>
      <c r="E149" s="25" t="e">
        <f>VLOOKUP(A149,#REF!,10,FALSE)</f>
        <v>#REF!</v>
      </c>
      <c r="F149" s="27" t="e">
        <f>VLOOKUP(A149,#REF!,12,FALSE)</f>
        <v>#REF!</v>
      </c>
      <c r="G149" s="29" t="e">
        <f t="shared" si="25"/>
        <v>#REF!</v>
      </c>
      <c r="H149" s="11" t="e">
        <f>VLOOKUP(A149,#REF!,13,FALSE)</f>
        <v>#REF!</v>
      </c>
      <c r="I149" s="11" t="e">
        <f>VLOOKUP(A149,#REF!,14,FALSE)</f>
        <v>#REF!</v>
      </c>
      <c r="J149" s="5" t="e">
        <f t="shared" si="26"/>
        <v>#REF!</v>
      </c>
      <c r="K149" s="11" t="e">
        <f t="shared" si="27"/>
        <v>#REF!</v>
      </c>
      <c r="L149" s="2" t="e">
        <f t="shared" si="28"/>
        <v>#REF!</v>
      </c>
      <c r="M149" s="5" t="e">
        <f t="shared" si="29"/>
        <v>#REF!</v>
      </c>
      <c r="N149" s="5" t="e">
        <f t="shared" si="30"/>
        <v>#REF!</v>
      </c>
      <c r="O149" s="5" t="e">
        <f t="shared" si="31"/>
        <v>#REF!</v>
      </c>
      <c r="P149" s="5" t="e">
        <f t="shared" si="32"/>
        <v>#REF!</v>
      </c>
      <c r="S149" t="e">
        <f t="shared" si="33"/>
        <v>#REF!</v>
      </c>
      <c r="T149" s="4" t="e">
        <f>#REF!</f>
        <v>#REF!</v>
      </c>
      <c r="U149" s="4" t="e">
        <f>#REF!</f>
        <v>#REF!</v>
      </c>
      <c r="V149" s="4" t="e">
        <f>#REF!</f>
        <v>#REF!</v>
      </c>
    </row>
    <row r="150" spans="1:22" x14ac:dyDescent="0.25">
      <c r="A150" s="23" t="e">
        <f>#REF!</f>
        <v>#REF!</v>
      </c>
      <c r="B150" s="10" t="e">
        <f>VLOOKUP(A150,#REF!,2,FALSE)</f>
        <v>#REF!</v>
      </c>
      <c r="C150" s="3" t="e">
        <f>VLOOKUP(A150,#REF!,3,FALSE)</f>
        <v>#REF!</v>
      </c>
      <c r="D150" s="3" t="e">
        <f>VLOOKUP(A150,#REF!,4,FALSE)</f>
        <v>#REF!</v>
      </c>
      <c r="E150" s="25" t="e">
        <f>VLOOKUP(A150,#REF!,10,FALSE)</f>
        <v>#REF!</v>
      </c>
      <c r="F150" s="27" t="e">
        <f>VLOOKUP(A150,#REF!,12,FALSE)</f>
        <v>#REF!</v>
      </c>
      <c r="G150" s="29" t="e">
        <f t="shared" si="25"/>
        <v>#REF!</v>
      </c>
      <c r="H150" s="11" t="e">
        <f>VLOOKUP(A150,#REF!,13,FALSE)</f>
        <v>#REF!</v>
      </c>
      <c r="I150" s="11" t="e">
        <f>VLOOKUP(A150,#REF!,14,FALSE)</f>
        <v>#REF!</v>
      </c>
      <c r="J150" s="5" t="e">
        <f t="shared" si="26"/>
        <v>#REF!</v>
      </c>
      <c r="K150" s="11" t="e">
        <f t="shared" si="27"/>
        <v>#REF!</v>
      </c>
      <c r="L150" s="2" t="e">
        <f t="shared" si="28"/>
        <v>#REF!</v>
      </c>
      <c r="M150" s="5" t="e">
        <f t="shared" si="29"/>
        <v>#REF!</v>
      </c>
      <c r="N150" s="5" t="e">
        <f t="shared" si="30"/>
        <v>#REF!</v>
      </c>
      <c r="O150" s="5" t="e">
        <f t="shared" si="31"/>
        <v>#REF!</v>
      </c>
      <c r="P150" s="5" t="e">
        <f t="shared" si="32"/>
        <v>#REF!</v>
      </c>
      <c r="S150" t="e">
        <f t="shared" si="33"/>
        <v>#REF!</v>
      </c>
      <c r="T150" s="4" t="e">
        <f>#REF!</f>
        <v>#REF!</v>
      </c>
      <c r="U150" s="4" t="e">
        <f>#REF!</f>
        <v>#REF!</v>
      </c>
      <c r="V150" s="4" t="e">
        <f>#REF!</f>
        <v>#REF!</v>
      </c>
    </row>
    <row r="151" spans="1:22" x14ac:dyDescent="0.25">
      <c r="A151" s="23" t="e">
        <f>#REF!</f>
        <v>#REF!</v>
      </c>
      <c r="B151" s="10" t="e">
        <f>VLOOKUP(A151,#REF!,2,FALSE)</f>
        <v>#REF!</v>
      </c>
      <c r="C151" s="3" t="e">
        <f>VLOOKUP(A151,#REF!,3,FALSE)</f>
        <v>#REF!</v>
      </c>
      <c r="D151" s="3" t="e">
        <f>VLOOKUP(A151,#REF!,4,FALSE)</f>
        <v>#REF!</v>
      </c>
      <c r="E151" s="25" t="e">
        <f>VLOOKUP(A151,#REF!,10,FALSE)</f>
        <v>#REF!</v>
      </c>
      <c r="F151" s="27" t="e">
        <f>VLOOKUP(A151,#REF!,12,FALSE)</f>
        <v>#REF!</v>
      </c>
      <c r="G151" s="29" t="e">
        <f t="shared" si="25"/>
        <v>#REF!</v>
      </c>
      <c r="H151" s="11" t="e">
        <f>VLOOKUP(A151,#REF!,13,FALSE)</f>
        <v>#REF!</v>
      </c>
      <c r="I151" s="11" t="e">
        <f>VLOOKUP(A151,#REF!,14,FALSE)</f>
        <v>#REF!</v>
      </c>
      <c r="J151" s="5" t="e">
        <f t="shared" si="26"/>
        <v>#REF!</v>
      </c>
      <c r="K151" s="11" t="e">
        <f t="shared" si="27"/>
        <v>#REF!</v>
      </c>
      <c r="L151" s="2" t="e">
        <f t="shared" si="28"/>
        <v>#REF!</v>
      </c>
      <c r="M151" s="5" t="e">
        <f t="shared" si="29"/>
        <v>#REF!</v>
      </c>
      <c r="N151" s="5" t="e">
        <f t="shared" si="30"/>
        <v>#REF!</v>
      </c>
      <c r="O151" s="5" t="e">
        <f t="shared" si="31"/>
        <v>#REF!</v>
      </c>
      <c r="P151" s="5" t="e">
        <f t="shared" si="32"/>
        <v>#REF!</v>
      </c>
      <c r="S151" t="e">
        <f t="shared" si="33"/>
        <v>#REF!</v>
      </c>
      <c r="T151" s="4" t="e">
        <f>#REF!</f>
        <v>#REF!</v>
      </c>
      <c r="U151" s="4" t="e">
        <f>#REF!</f>
        <v>#REF!</v>
      </c>
      <c r="V151" s="4" t="e">
        <f>#REF!</f>
        <v>#REF!</v>
      </c>
    </row>
    <row r="152" spans="1:22" x14ac:dyDescent="0.25">
      <c r="A152" s="23" t="e">
        <f>#REF!</f>
        <v>#REF!</v>
      </c>
      <c r="B152" s="10" t="e">
        <f>VLOOKUP(A152,#REF!,2,FALSE)</f>
        <v>#REF!</v>
      </c>
      <c r="C152" s="3" t="e">
        <f>VLOOKUP(A152,#REF!,3,FALSE)</f>
        <v>#REF!</v>
      </c>
      <c r="D152" s="3" t="e">
        <f>VLOOKUP(A152,#REF!,4,FALSE)</f>
        <v>#REF!</v>
      </c>
      <c r="E152" s="25" t="e">
        <f>VLOOKUP(A152,#REF!,10,FALSE)</f>
        <v>#REF!</v>
      </c>
      <c r="F152" s="27" t="e">
        <f>VLOOKUP(A152,#REF!,12,FALSE)</f>
        <v>#REF!</v>
      </c>
      <c r="G152" s="29" t="e">
        <f t="shared" si="25"/>
        <v>#REF!</v>
      </c>
      <c r="H152" s="11" t="e">
        <f>VLOOKUP(A152,#REF!,13,FALSE)</f>
        <v>#REF!</v>
      </c>
      <c r="I152" s="11" t="e">
        <f>VLOOKUP(A152,#REF!,14,FALSE)</f>
        <v>#REF!</v>
      </c>
      <c r="J152" s="5" t="e">
        <f t="shared" si="26"/>
        <v>#REF!</v>
      </c>
      <c r="K152" s="11" t="e">
        <f t="shared" si="27"/>
        <v>#REF!</v>
      </c>
      <c r="L152" s="2" t="e">
        <f t="shared" si="28"/>
        <v>#REF!</v>
      </c>
      <c r="M152" s="5" t="e">
        <f t="shared" si="29"/>
        <v>#REF!</v>
      </c>
      <c r="N152" s="5" t="e">
        <f t="shared" si="30"/>
        <v>#REF!</v>
      </c>
      <c r="O152" s="5" t="e">
        <f t="shared" si="31"/>
        <v>#REF!</v>
      </c>
      <c r="P152" s="5" t="e">
        <f t="shared" si="32"/>
        <v>#REF!</v>
      </c>
      <c r="S152" t="e">
        <f t="shared" si="33"/>
        <v>#REF!</v>
      </c>
      <c r="T152" s="4" t="e">
        <f>#REF!</f>
        <v>#REF!</v>
      </c>
      <c r="U152" s="4" t="e">
        <f>#REF!</f>
        <v>#REF!</v>
      </c>
      <c r="V152" s="4" t="e">
        <f>#REF!</f>
        <v>#REF!</v>
      </c>
    </row>
    <row r="153" spans="1:22" x14ac:dyDescent="0.25">
      <c r="A153" s="23" t="e">
        <f>#REF!</f>
        <v>#REF!</v>
      </c>
      <c r="B153" s="10" t="e">
        <f>VLOOKUP(A153,#REF!,2,FALSE)</f>
        <v>#REF!</v>
      </c>
      <c r="C153" s="3" t="e">
        <f>VLOOKUP(A153,#REF!,3,FALSE)</f>
        <v>#REF!</v>
      </c>
      <c r="D153" s="3" t="e">
        <f>VLOOKUP(A153,#REF!,4,FALSE)</f>
        <v>#REF!</v>
      </c>
      <c r="E153" s="25" t="e">
        <f>VLOOKUP(A153,#REF!,10,FALSE)</f>
        <v>#REF!</v>
      </c>
      <c r="F153" s="27" t="e">
        <f>VLOOKUP(A153,#REF!,12,FALSE)</f>
        <v>#REF!</v>
      </c>
      <c r="G153" s="29" t="e">
        <f t="shared" si="25"/>
        <v>#REF!</v>
      </c>
      <c r="H153" s="11" t="e">
        <f>VLOOKUP(A153,#REF!,13,FALSE)</f>
        <v>#REF!</v>
      </c>
      <c r="I153" s="11" t="e">
        <f>VLOOKUP(A153,#REF!,14,FALSE)</f>
        <v>#REF!</v>
      </c>
      <c r="J153" s="5" t="e">
        <f t="shared" si="26"/>
        <v>#REF!</v>
      </c>
      <c r="K153" s="11" t="e">
        <f t="shared" si="27"/>
        <v>#REF!</v>
      </c>
      <c r="L153" s="2" t="e">
        <f t="shared" si="28"/>
        <v>#REF!</v>
      </c>
      <c r="M153" s="5" t="e">
        <f t="shared" si="29"/>
        <v>#REF!</v>
      </c>
      <c r="N153" s="5" t="e">
        <f t="shared" si="30"/>
        <v>#REF!</v>
      </c>
      <c r="O153" s="5" t="e">
        <f t="shared" si="31"/>
        <v>#REF!</v>
      </c>
      <c r="P153" s="5" t="e">
        <f t="shared" si="32"/>
        <v>#REF!</v>
      </c>
      <c r="S153" t="e">
        <f t="shared" si="33"/>
        <v>#REF!</v>
      </c>
      <c r="T153" s="4" t="e">
        <f>#REF!</f>
        <v>#REF!</v>
      </c>
      <c r="U153" s="4" t="e">
        <f>#REF!</f>
        <v>#REF!</v>
      </c>
      <c r="V153" s="4" t="e">
        <f>#REF!</f>
        <v>#REF!</v>
      </c>
    </row>
    <row r="154" spans="1:22" x14ac:dyDescent="0.25">
      <c r="A154" s="23" t="e">
        <f>#REF!</f>
        <v>#REF!</v>
      </c>
      <c r="B154" s="10" t="e">
        <f>VLOOKUP(A154,#REF!,2,FALSE)</f>
        <v>#REF!</v>
      </c>
      <c r="C154" s="3" t="e">
        <f>VLOOKUP(A154,#REF!,3,FALSE)</f>
        <v>#REF!</v>
      </c>
      <c r="D154" s="3" t="e">
        <f>VLOOKUP(A154,#REF!,4,FALSE)</f>
        <v>#REF!</v>
      </c>
      <c r="E154" s="25" t="e">
        <f>VLOOKUP(A154,#REF!,10,FALSE)</f>
        <v>#REF!</v>
      </c>
      <c r="F154" s="27" t="e">
        <f>VLOOKUP(A154,#REF!,12,FALSE)</f>
        <v>#REF!</v>
      </c>
      <c r="G154" s="29" t="e">
        <f t="shared" si="25"/>
        <v>#REF!</v>
      </c>
      <c r="H154" s="11" t="e">
        <f>VLOOKUP(A154,#REF!,13,FALSE)</f>
        <v>#REF!</v>
      </c>
      <c r="I154" s="11" t="e">
        <f>VLOOKUP(A154,#REF!,14,FALSE)</f>
        <v>#REF!</v>
      </c>
      <c r="J154" s="5" t="e">
        <f t="shared" si="26"/>
        <v>#REF!</v>
      </c>
      <c r="K154" s="11" t="e">
        <f t="shared" si="27"/>
        <v>#REF!</v>
      </c>
      <c r="L154" s="2" t="e">
        <f t="shared" si="28"/>
        <v>#REF!</v>
      </c>
      <c r="M154" s="5" t="e">
        <f t="shared" si="29"/>
        <v>#REF!</v>
      </c>
      <c r="N154" s="5" t="e">
        <f t="shared" si="30"/>
        <v>#REF!</v>
      </c>
      <c r="O154" s="5" t="e">
        <f t="shared" si="31"/>
        <v>#REF!</v>
      </c>
      <c r="P154" s="5" t="e">
        <f t="shared" si="32"/>
        <v>#REF!</v>
      </c>
      <c r="S154" t="e">
        <f t="shared" si="33"/>
        <v>#REF!</v>
      </c>
      <c r="T154" s="4" t="e">
        <f>#REF!</f>
        <v>#REF!</v>
      </c>
      <c r="U154" s="4" t="e">
        <f>#REF!</f>
        <v>#REF!</v>
      </c>
      <c r="V154" s="4" t="e">
        <f>#REF!</f>
        <v>#REF!</v>
      </c>
    </row>
    <row r="155" spans="1:22" x14ac:dyDescent="0.25">
      <c r="A155" s="23" t="e">
        <f>#REF!</f>
        <v>#REF!</v>
      </c>
      <c r="B155" s="10" t="e">
        <f>VLOOKUP(A155,#REF!,2,FALSE)</f>
        <v>#REF!</v>
      </c>
      <c r="C155" s="3" t="e">
        <f>VLOOKUP(A155,#REF!,3,FALSE)</f>
        <v>#REF!</v>
      </c>
      <c r="D155" s="3" t="e">
        <f>VLOOKUP(A155,#REF!,4,FALSE)</f>
        <v>#REF!</v>
      </c>
      <c r="E155" s="25" t="e">
        <f>VLOOKUP(A155,#REF!,10,FALSE)</f>
        <v>#REF!</v>
      </c>
      <c r="F155" s="27" t="e">
        <f>VLOOKUP(A155,#REF!,12,FALSE)</f>
        <v>#REF!</v>
      </c>
      <c r="G155" s="29" t="e">
        <f t="shared" si="25"/>
        <v>#REF!</v>
      </c>
      <c r="H155" s="11" t="e">
        <f>VLOOKUP(A155,#REF!,13,FALSE)</f>
        <v>#REF!</v>
      </c>
      <c r="I155" s="11" t="e">
        <f>VLOOKUP(A155,#REF!,14,FALSE)</f>
        <v>#REF!</v>
      </c>
      <c r="J155" s="5" t="e">
        <f t="shared" si="26"/>
        <v>#REF!</v>
      </c>
      <c r="K155" s="11" t="e">
        <f t="shared" si="27"/>
        <v>#REF!</v>
      </c>
      <c r="L155" s="2" t="e">
        <f t="shared" si="28"/>
        <v>#REF!</v>
      </c>
      <c r="M155" s="5" t="e">
        <f t="shared" si="29"/>
        <v>#REF!</v>
      </c>
      <c r="N155" s="5" t="e">
        <f t="shared" si="30"/>
        <v>#REF!</v>
      </c>
      <c r="O155" s="5" t="e">
        <f t="shared" si="31"/>
        <v>#REF!</v>
      </c>
      <c r="P155" s="5" t="e">
        <f t="shared" si="32"/>
        <v>#REF!</v>
      </c>
      <c r="S155" t="e">
        <f t="shared" si="33"/>
        <v>#REF!</v>
      </c>
      <c r="T155" s="4" t="e">
        <f>#REF!</f>
        <v>#REF!</v>
      </c>
      <c r="U155" s="4" t="e">
        <f>#REF!</f>
        <v>#REF!</v>
      </c>
      <c r="V155" s="4" t="e">
        <f>#REF!</f>
        <v>#REF!</v>
      </c>
    </row>
    <row r="156" spans="1:22" x14ac:dyDescent="0.25">
      <c r="A156" s="23" t="e">
        <f>#REF!</f>
        <v>#REF!</v>
      </c>
      <c r="B156" s="10" t="e">
        <f>VLOOKUP(A156,#REF!,2,FALSE)</f>
        <v>#REF!</v>
      </c>
      <c r="C156" s="3" t="e">
        <f>VLOOKUP(A156,#REF!,3,FALSE)</f>
        <v>#REF!</v>
      </c>
      <c r="D156" s="3" t="e">
        <f>VLOOKUP(A156,#REF!,4,FALSE)</f>
        <v>#REF!</v>
      </c>
      <c r="E156" s="25" t="e">
        <f>VLOOKUP(A156,#REF!,10,FALSE)</f>
        <v>#REF!</v>
      </c>
      <c r="F156" s="27" t="e">
        <f>VLOOKUP(A156,#REF!,12,FALSE)</f>
        <v>#REF!</v>
      </c>
      <c r="G156" s="29" t="e">
        <f t="shared" si="25"/>
        <v>#REF!</v>
      </c>
      <c r="H156" s="11" t="e">
        <f>VLOOKUP(A156,#REF!,13,FALSE)</f>
        <v>#REF!</v>
      </c>
      <c r="I156" s="11" t="e">
        <f>VLOOKUP(A156,#REF!,14,FALSE)</f>
        <v>#REF!</v>
      </c>
      <c r="J156" s="5" t="e">
        <f t="shared" si="26"/>
        <v>#REF!</v>
      </c>
      <c r="K156" s="11" t="e">
        <f t="shared" si="27"/>
        <v>#REF!</v>
      </c>
      <c r="L156" s="2" t="e">
        <f t="shared" si="28"/>
        <v>#REF!</v>
      </c>
      <c r="M156" s="5" t="e">
        <f t="shared" si="29"/>
        <v>#REF!</v>
      </c>
      <c r="N156" s="5" t="e">
        <f t="shared" si="30"/>
        <v>#REF!</v>
      </c>
      <c r="O156" s="5" t="e">
        <f t="shared" si="31"/>
        <v>#REF!</v>
      </c>
      <c r="P156" s="5" t="e">
        <f t="shared" si="32"/>
        <v>#REF!</v>
      </c>
      <c r="S156" t="e">
        <f t="shared" si="33"/>
        <v>#REF!</v>
      </c>
      <c r="T156" s="4" t="e">
        <f>#REF!</f>
        <v>#REF!</v>
      </c>
      <c r="U156" s="4" t="e">
        <f>#REF!</f>
        <v>#REF!</v>
      </c>
      <c r="V156" s="4" t="e">
        <f>#REF!</f>
        <v>#REF!</v>
      </c>
    </row>
    <row r="157" spans="1:22" x14ac:dyDescent="0.25">
      <c r="A157" s="23" t="e">
        <f>#REF!</f>
        <v>#REF!</v>
      </c>
      <c r="B157" s="10" t="e">
        <f>VLOOKUP(A157,#REF!,2,FALSE)</f>
        <v>#REF!</v>
      </c>
      <c r="C157" s="3" t="e">
        <f>VLOOKUP(A157,#REF!,3,FALSE)</f>
        <v>#REF!</v>
      </c>
      <c r="D157" s="3" t="e">
        <f>VLOOKUP(A157,#REF!,4,FALSE)</f>
        <v>#REF!</v>
      </c>
      <c r="E157" s="25" t="e">
        <f>VLOOKUP(A157,#REF!,10,FALSE)</f>
        <v>#REF!</v>
      </c>
      <c r="F157" s="27" t="e">
        <f>VLOOKUP(A157,#REF!,12,FALSE)</f>
        <v>#REF!</v>
      </c>
      <c r="G157" s="29" t="e">
        <f t="shared" si="25"/>
        <v>#REF!</v>
      </c>
      <c r="H157" s="11" t="e">
        <f>VLOOKUP(A157,#REF!,13,FALSE)</f>
        <v>#REF!</v>
      </c>
      <c r="I157" s="11" t="e">
        <f>VLOOKUP(A157,#REF!,14,FALSE)</f>
        <v>#REF!</v>
      </c>
      <c r="J157" s="5" t="e">
        <f t="shared" si="26"/>
        <v>#REF!</v>
      </c>
      <c r="K157" s="11" t="e">
        <f t="shared" si="27"/>
        <v>#REF!</v>
      </c>
      <c r="L157" s="2" t="e">
        <f t="shared" si="28"/>
        <v>#REF!</v>
      </c>
      <c r="M157" s="5" t="e">
        <f t="shared" si="29"/>
        <v>#REF!</v>
      </c>
      <c r="N157" s="5" t="e">
        <f t="shared" si="30"/>
        <v>#REF!</v>
      </c>
      <c r="O157" s="5" t="e">
        <f t="shared" si="31"/>
        <v>#REF!</v>
      </c>
      <c r="P157" s="5" t="e">
        <f t="shared" si="32"/>
        <v>#REF!</v>
      </c>
      <c r="S157" t="e">
        <f t="shared" si="33"/>
        <v>#REF!</v>
      </c>
      <c r="T157" s="4" t="e">
        <f>#REF!</f>
        <v>#REF!</v>
      </c>
      <c r="U157" s="4" t="e">
        <f>#REF!</f>
        <v>#REF!</v>
      </c>
      <c r="V157" s="4" t="e">
        <f>#REF!</f>
        <v>#REF!</v>
      </c>
    </row>
    <row r="158" spans="1:22" x14ac:dyDescent="0.25">
      <c r="A158" s="23" t="e">
        <f>#REF!</f>
        <v>#REF!</v>
      </c>
      <c r="B158" s="10" t="e">
        <f>VLOOKUP(A158,#REF!,2,FALSE)</f>
        <v>#REF!</v>
      </c>
      <c r="C158" s="3" t="e">
        <f>VLOOKUP(A158,#REF!,3,FALSE)</f>
        <v>#REF!</v>
      </c>
      <c r="D158" s="3" t="e">
        <f>VLOOKUP(A158,#REF!,4,FALSE)</f>
        <v>#REF!</v>
      </c>
      <c r="E158" s="25" t="e">
        <f>VLOOKUP(A158,#REF!,10,FALSE)</f>
        <v>#REF!</v>
      </c>
      <c r="F158" s="27" t="e">
        <f>VLOOKUP(A158,#REF!,12,FALSE)</f>
        <v>#REF!</v>
      </c>
      <c r="G158" s="29" t="e">
        <f t="shared" si="25"/>
        <v>#REF!</v>
      </c>
      <c r="H158" s="11" t="e">
        <f>VLOOKUP(A158,#REF!,13,FALSE)</f>
        <v>#REF!</v>
      </c>
      <c r="I158" s="11" t="e">
        <f>VLOOKUP(A158,#REF!,14,FALSE)</f>
        <v>#REF!</v>
      </c>
      <c r="J158" s="5" t="e">
        <f t="shared" si="26"/>
        <v>#REF!</v>
      </c>
      <c r="K158" s="11" t="e">
        <f t="shared" si="27"/>
        <v>#REF!</v>
      </c>
      <c r="L158" s="2" t="e">
        <f t="shared" si="28"/>
        <v>#REF!</v>
      </c>
      <c r="M158" s="5" t="e">
        <f t="shared" si="29"/>
        <v>#REF!</v>
      </c>
      <c r="N158" s="5" t="e">
        <f t="shared" si="30"/>
        <v>#REF!</v>
      </c>
      <c r="O158" s="5" t="e">
        <f t="shared" si="31"/>
        <v>#REF!</v>
      </c>
      <c r="P158" s="5" t="e">
        <f t="shared" si="32"/>
        <v>#REF!</v>
      </c>
      <c r="S158" t="e">
        <f t="shared" si="33"/>
        <v>#REF!</v>
      </c>
      <c r="T158" s="4" t="e">
        <f>#REF!</f>
        <v>#REF!</v>
      </c>
      <c r="U158" s="4" t="e">
        <f>#REF!</f>
        <v>#REF!</v>
      </c>
      <c r="V158" s="4" t="e">
        <f>#REF!</f>
        <v>#REF!</v>
      </c>
    </row>
    <row r="159" spans="1:22" x14ac:dyDescent="0.25">
      <c r="A159" s="23" t="e">
        <f>#REF!</f>
        <v>#REF!</v>
      </c>
      <c r="B159" s="10" t="e">
        <f>VLOOKUP(A159,#REF!,2,FALSE)</f>
        <v>#REF!</v>
      </c>
      <c r="C159" s="3" t="e">
        <f>VLOOKUP(A159,#REF!,3,FALSE)</f>
        <v>#REF!</v>
      </c>
      <c r="D159" s="3" t="e">
        <f>VLOOKUP(A159,#REF!,4,FALSE)</f>
        <v>#REF!</v>
      </c>
      <c r="E159" s="25" t="e">
        <f>VLOOKUP(A159,#REF!,10,FALSE)</f>
        <v>#REF!</v>
      </c>
      <c r="F159" s="27" t="e">
        <f>VLOOKUP(A159,#REF!,12,FALSE)</f>
        <v>#REF!</v>
      </c>
      <c r="G159" s="29" t="e">
        <f t="shared" si="25"/>
        <v>#REF!</v>
      </c>
      <c r="H159" s="11" t="e">
        <f>VLOOKUP(A159,#REF!,13,FALSE)</f>
        <v>#REF!</v>
      </c>
      <c r="I159" s="11" t="e">
        <f>VLOOKUP(A159,#REF!,14,FALSE)</f>
        <v>#REF!</v>
      </c>
      <c r="J159" s="5" t="e">
        <f t="shared" si="26"/>
        <v>#REF!</v>
      </c>
      <c r="K159" s="11" t="e">
        <f t="shared" si="27"/>
        <v>#REF!</v>
      </c>
      <c r="L159" s="2" t="e">
        <f t="shared" si="28"/>
        <v>#REF!</v>
      </c>
      <c r="M159" s="5" t="e">
        <f t="shared" si="29"/>
        <v>#REF!</v>
      </c>
      <c r="N159" s="5" t="e">
        <f t="shared" si="30"/>
        <v>#REF!</v>
      </c>
      <c r="O159" s="5" t="e">
        <f t="shared" si="31"/>
        <v>#REF!</v>
      </c>
      <c r="P159" s="5" t="e">
        <f t="shared" si="32"/>
        <v>#REF!</v>
      </c>
      <c r="S159" t="e">
        <f t="shared" si="33"/>
        <v>#REF!</v>
      </c>
      <c r="T159" s="4" t="e">
        <f>#REF!</f>
        <v>#REF!</v>
      </c>
      <c r="U159" s="4" t="e">
        <f>#REF!</f>
        <v>#REF!</v>
      </c>
      <c r="V159" s="4" t="e">
        <f>#REF!</f>
        <v>#REF!</v>
      </c>
    </row>
    <row r="160" spans="1:22" x14ac:dyDescent="0.25">
      <c r="A160" s="23" t="e">
        <f>#REF!</f>
        <v>#REF!</v>
      </c>
      <c r="B160" s="10" t="e">
        <f>VLOOKUP(A160,#REF!,2,FALSE)</f>
        <v>#REF!</v>
      </c>
      <c r="C160" s="3" t="e">
        <f>VLOOKUP(A160,#REF!,3,FALSE)</f>
        <v>#REF!</v>
      </c>
      <c r="D160" s="3" t="e">
        <f>VLOOKUP(A160,#REF!,4,FALSE)</f>
        <v>#REF!</v>
      </c>
      <c r="E160" s="25" t="e">
        <f>VLOOKUP(A160,#REF!,10,FALSE)</f>
        <v>#REF!</v>
      </c>
      <c r="F160" s="27" t="e">
        <f>VLOOKUP(A160,#REF!,12,FALSE)</f>
        <v>#REF!</v>
      </c>
      <c r="G160" s="29" t="e">
        <f t="shared" si="25"/>
        <v>#REF!</v>
      </c>
      <c r="H160" s="11" t="e">
        <f>VLOOKUP(A160,#REF!,13,FALSE)</f>
        <v>#REF!</v>
      </c>
      <c r="I160" s="11" t="e">
        <f>VLOOKUP(A160,#REF!,14,FALSE)</f>
        <v>#REF!</v>
      </c>
      <c r="J160" s="5" t="e">
        <f t="shared" si="26"/>
        <v>#REF!</v>
      </c>
      <c r="K160" s="11" t="e">
        <f t="shared" si="27"/>
        <v>#REF!</v>
      </c>
      <c r="L160" s="2" t="e">
        <f t="shared" si="28"/>
        <v>#REF!</v>
      </c>
      <c r="M160" s="5" t="e">
        <f t="shared" si="29"/>
        <v>#REF!</v>
      </c>
      <c r="N160" s="5" t="e">
        <f t="shared" si="30"/>
        <v>#REF!</v>
      </c>
      <c r="O160" s="5" t="e">
        <f t="shared" si="31"/>
        <v>#REF!</v>
      </c>
      <c r="P160" s="5" t="e">
        <f t="shared" si="32"/>
        <v>#REF!</v>
      </c>
      <c r="S160" t="e">
        <f t="shared" si="33"/>
        <v>#REF!</v>
      </c>
      <c r="T160" s="4" t="e">
        <f>#REF!</f>
        <v>#REF!</v>
      </c>
      <c r="U160" s="4" t="e">
        <f>#REF!</f>
        <v>#REF!</v>
      </c>
      <c r="V160" s="4" t="e">
        <f>#REF!</f>
        <v>#REF!</v>
      </c>
    </row>
    <row r="161" spans="1:22" x14ac:dyDescent="0.25">
      <c r="A161" s="23" t="e">
        <f>#REF!</f>
        <v>#REF!</v>
      </c>
      <c r="B161" s="10" t="e">
        <f>VLOOKUP(A161,#REF!,2,FALSE)</f>
        <v>#REF!</v>
      </c>
      <c r="C161" s="3" t="e">
        <f>VLOOKUP(A161,#REF!,3,FALSE)</f>
        <v>#REF!</v>
      </c>
      <c r="D161" s="3" t="e">
        <f>VLOOKUP(A161,#REF!,4,FALSE)</f>
        <v>#REF!</v>
      </c>
      <c r="E161" s="25" t="e">
        <f>VLOOKUP(A161,#REF!,10,FALSE)</f>
        <v>#REF!</v>
      </c>
      <c r="F161" s="27" t="e">
        <f>VLOOKUP(A161,#REF!,12,FALSE)</f>
        <v>#REF!</v>
      </c>
      <c r="G161" s="29" t="e">
        <f t="shared" si="25"/>
        <v>#REF!</v>
      </c>
      <c r="H161" s="11" t="e">
        <f>VLOOKUP(A161,#REF!,13,FALSE)</f>
        <v>#REF!</v>
      </c>
      <c r="I161" s="11" t="e">
        <f>VLOOKUP(A161,#REF!,14,FALSE)</f>
        <v>#REF!</v>
      </c>
      <c r="J161" s="5" t="e">
        <f t="shared" si="26"/>
        <v>#REF!</v>
      </c>
      <c r="K161" s="11" t="e">
        <f t="shared" si="27"/>
        <v>#REF!</v>
      </c>
      <c r="L161" s="2" t="e">
        <f t="shared" si="28"/>
        <v>#REF!</v>
      </c>
      <c r="M161" s="5" t="e">
        <f t="shared" si="29"/>
        <v>#REF!</v>
      </c>
      <c r="N161" s="5" t="e">
        <f t="shared" si="30"/>
        <v>#REF!</v>
      </c>
      <c r="O161" s="5" t="e">
        <f t="shared" si="31"/>
        <v>#REF!</v>
      </c>
      <c r="P161" s="5" t="e">
        <f t="shared" si="32"/>
        <v>#REF!</v>
      </c>
      <c r="S161" t="e">
        <f t="shared" si="33"/>
        <v>#REF!</v>
      </c>
      <c r="T161" s="4" t="e">
        <f>#REF!</f>
        <v>#REF!</v>
      </c>
      <c r="U161" s="4" t="e">
        <f>#REF!</f>
        <v>#REF!</v>
      </c>
      <c r="V161" s="4" t="e">
        <f>#REF!</f>
        <v>#REF!</v>
      </c>
    </row>
    <row r="162" spans="1:22" x14ac:dyDescent="0.25">
      <c r="A162" s="23" t="e">
        <f>#REF!</f>
        <v>#REF!</v>
      </c>
      <c r="B162" s="10" t="e">
        <f>VLOOKUP(A162,#REF!,2,FALSE)</f>
        <v>#REF!</v>
      </c>
      <c r="C162" s="3" t="e">
        <f>VLOOKUP(A162,#REF!,3,FALSE)</f>
        <v>#REF!</v>
      </c>
      <c r="D162" s="3" t="e">
        <f>VLOOKUP(A162,#REF!,4,FALSE)</f>
        <v>#REF!</v>
      </c>
      <c r="E162" s="25" t="e">
        <f>VLOOKUP(A162,#REF!,10,FALSE)</f>
        <v>#REF!</v>
      </c>
      <c r="F162" s="27" t="e">
        <f>VLOOKUP(A162,#REF!,12,FALSE)</f>
        <v>#REF!</v>
      </c>
      <c r="G162" s="29" t="e">
        <f t="shared" si="25"/>
        <v>#REF!</v>
      </c>
      <c r="H162" s="11" t="e">
        <f>VLOOKUP(A162,#REF!,13,FALSE)</f>
        <v>#REF!</v>
      </c>
      <c r="I162" s="11" t="e">
        <f>VLOOKUP(A162,#REF!,14,FALSE)</f>
        <v>#REF!</v>
      </c>
      <c r="J162" s="5" t="e">
        <f t="shared" si="26"/>
        <v>#REF!</v>
      </c>
      <c r="K162" s="11" t="e">
        <f t="shared" si="27"/>
        <v>#REF!</v>
      </c>
      <c r="L162" s="2" t="e">
        <f t="shared" si="28"/>
        <v>#REF!</v>
      </c>
      <c r="M162" s="5" t="e">
        <f t="shared" si="29"/>
        <v>#REF!</v>
      </c>
      <c r="N162" s="5" t="e">
        <f t="shared" si="30"/>
        <v>#REF!</v>
      </c>
      <c r="O162" s="5" t="e">
        <f t="shared" si="31"/>
        <v>#REF!</v>
      </c>
      <c r="P162" s="5" t="e">
        <f t="shared" si="32"/>
        <v>#REF!</v>
      </c>
      <c r="S162" t="e">
        <f t="shared" si="33"/>
        <v>#REF!</v>
      </c>
      <c r="T162" s="4" t="e">
        <f>#REF!</f>
        <v>#REF!</v>
      </c>
      <c r="U162" s="4" t="e">
        <f>#REF!</f>
        <v>#REF!</v>
      </c>
      <c r="V162" s="4" t="e">
        <f>#REF!</f>
        <v>#REF!</v>
      </c>
    </row>
    <row r="163" spans="1:22" x14ac:dyDescent="0.25">
      <c r="A163" s="23" t="e">
        <f>#REF!</f>
        <v>#REF!</v>
      </c>
      <c r="B163" s="10" t="e">
        <f>VLOOKUP(A163,#REF!,2,FALSE)</f>
        <v>#REF!</v>
      </c>
      <c r="C163" s="3" t="e">
        <f>VLOOKUP(A163,#REF!,3,FALSE)</f>
        <v>#REF!</v>
      </c>
      <c r="D163" s="3" t="e">
        <f>VLOOKUP(A163,#REF!,4,FALSE)</f>
        <v>#REF!</v>
      </c>
      <c r="E163" s="25" t="e">
        <f>VLOOKUP(A163,#REF!,10,FALSE)</f>
        <v>#REF!</v>
      </c>
      <c r="F163" s="27" t="e">
        <f>VLOOKUP(A163,#REF!,12,FALSE)</f>
        <v>#REF!</v>
      </c>
      <c r="G163" s="29" t="e">
        <f t="shared" si="25"/>
        <v>#REF!</v>
      </c>
      <c r="H163" s="11" t="e">
        <f>VLOOKUP(A163,#REF!,13,FALSE)</f>
        <v>#REF!</v>
      </c>
      <c r="I163" s="11" t="e">
        <f>VLOOKUP(A163,#REF!,14,FALSE)</f>
        <v>#REF!</v>
      </c>
      <c r="J163" s="5" t="e">
        <f t="shared" si="26"/>
        <v>#REF!</v>
      </c>
      <c r="K163" s="11" t="e">
        <f t="shared" si="27"/>
        <v>#REF!</v>
      </c>
      <c r="L163" s="2" t="e">
        <f t="shared" si="28"/>
        <v>#REF!</v>
      </c>
      <c r="M163" s="5" t="e">
        <f t="shared" si="29"/>
        <v>#REF!</v>
      </c>
      <c r="N163" s="5" t="e">
        <f t="shared" si="30"/>
        <v>#REF!</v>
      </c>
      <c r="O163" s="5" t="e">
        <f t="shared" si="31"/>
        <v>#REF!</v>
      </c>
      <c r="P163" s="5" t="e">
        <f t="shared" si="32"/>
        <v>#REF!</v>
      </c>
      <c r="S163" t="e">
        <f t="shared" si="33"/>
        <v>#REF!</v>
      </c>
      <c r="T163" s="4" t="e">
        <f>#REF!</f>
        <v>#REF!</v>
      </c>
      <c r="U163" s="4" t="e">
        <f>#REF!</f>
        <v>#REF!</v>
      </c>
      <c r="V163" s="4" t="e">
        <f>#REF!</f>
        <v>#REF!</v>
      </c>
    </row>
    <row r="164" spans="1:22" x14ac:dyDescent="0.25">
      <c r="A164" s="23" t="e">
        <f>#REF!</f>
        <v>#REF!</v>
      </c>
      <c r="B164" s="10" t="e">
        <f>VLOOKUP(A164,#REF!,2,FALSE)</f>
        <v>#REF!</v>
      </c>
      <c r="C164" s="3" t="e">
        <f>VLOOKUP(A164,#REF!,3,FALSE)</f>
        <v>#REF!</v>
      </c>
      <c r="D164" s="3" t="e">
        <f>VLOOKUP(A164,#REF!,4,FALSE)</f>
        <v>#REF!</v>
      </c>
      <c r="E164" s="25" t="e">
        <f>VLOOKUP(A164,#REF!,10,FALSE)</f>
        <v>#REF!</v>
      </c>
      <c r="F164" s="27" t="e">
        <f>VLOOKUP(A164,#REF!,12,FALSE)</f>
        <v>#REF!</v>
      </c>
      <c r="G164" s="29" t="e">
        <f t="shared" si="25"/>
        <v>#REF!</v>
      </c>
      <c r="H164" s="11" t="e">
        <f>VLOOKUP(A164,#REF!,13,FALSE)</f>
        <v>#REF!</v>
      </c>
      <c r="I164" s="11" t="e">
        <f>VLOOKUP(A164,#REF!,14,FALSE)</f>
        <v>#REF!</v>
      </c>
      <c r="J164" s="5" t="e">
        <f t="shared" si="26"/>
        <v>#REF!</v>
      </c>
      <c r="K164" s="11" t="e">
        <f t="shared" si="27"/>
        <v>#REF!</v>
      </c>
      <c r="L164" s="2" t="e">
        <f t="shared" si="28"/>
        <v>#REF!</v>
      </c>
      <c r="M164" s="5" t="e">
        <f t="shared" si="29"/>
        <v>#REF!</v>
      </c>
      <c r="N164" s="5" t="e">
        <f t="shared" si="30"/>
        <v>#REF!</v>
      </c>
      <c r="O164" s="5" t="e">
        <f t="shared" si="31"/>
        <v>#REF!</v>
      </c>
      <c r="P164" s="5" t="e">
        <f t="shared" si="32"/>
        <v>#REF!</v>
      </c>
      <c r="S164" t="e">
        <f t="shared" si="33"/>
        <v>#REF!</v>
      </c>
      <c r="T164" s="4" t="e">
        <f>#REF!</f>
        <v>#REF!</v>
      </c>
      <c r="U164" s="4" t="e">
        <f>#REF!</f>
        <v>#REF!</v>
      </c>
      <c r="V164" s="4" t="e">
        <f>#REF!</f>
        <v>#REF!</v>
      </c>
    </row>
    <row r="165" spans="1:22" x14ac:dyDescent="0.25">
      <c r="A165" s="23" t="e">
        <f>#REF!</f>
        <v>#REF!</v>
      </c>
      <c r="B165" s="10" t="e">
        <f>VLOOKUP(A165,#REF!,2,FALSE)</f>
        <v>#REF!</v>
      </c>
      <c r="C165" s="3" t="e">
        <f>VLOOKUP(A165,#REF!,3,FALSE)</f>
        <v>#REF!</v>
      </c>
      <c r="D165" s="3" t="e">
        <f>VLOOKUP(A165,#REF!,4,FALSE)</f>
        <v>#REF!</v>
      </c>
      <c r="E165" s="25" t="e">
        <f>VLOOKUP(A165,#REF!,10,FALSE)</f>
        <v>#REF!</v>
      </c>
      <c r="F165" s="27" t="e">
        <f>VLOOKUP(A165,#REF!,12,FALSE)</f>
        <v>#REF!</v>
      </c>
      <c r="G165" s="29" t="e">
        <f t="shared" si="25"/>
        <v>#REF!</v>
      </c>
      <c r="H165" s="11" t="e">
        <f>VLOOKUP(A165,#REF!,13,FALSE)</f>
        <v>#REF!</v>
      </c>
      <c r="I165" s="11" t="e">
        <f>VLOOKUP(A165,#REF!,14,FALSE)</f>
        <v>#REF!</v>
      </c>
      <c r="J165" s="5" t="e">
        <f t="shared" si="26"/>
        <v>#REF!</v>
      </c>
      <c r="K165" s="11" t="e">
        <f t="shared" si="27"/>
        <v>#REF!</v>
      </c>
      <c r="L165" s="2" t="e">
        <f t="shared" si="28"/>
        <v>#REF!</v>
      </c>
      <c r="M165" s="5" t="e">
        <f t="shared" si="29"/>
        <v>#REF!</v>
      </c>
      <c r="N165" s="5" t="e">
        <f t="shared" si="30"/>
        <v>#REF!</v>
      </c>
      <c r="O165" s="5" t="e">
        <f t="shared" si="31"/>
        <v>#REF!</v>
      </c>
      <c r="P165" s="5" t="e">
        <f t="shared" si="32"/>
        <v>#REF!</v>
      </c>
      <c r="S165" t="e">
        <f t="shared" si="33"/>
        <v>#REF!</v>
      </c>
      <c r="T165" s="4" t="e">
        <f>#REF!</f>
        <v>#REF!</v>
      </c>
      <c r="U165" s="4" t="e">
        <f>#REF!</f>
        <v>#REF!</v>
      </c>
      <c r="V165" s="4" t="e">
        <f>#REF!</f>
        <v>#REF!</v>
      </c>
    </row>
    <row r="166" spans="1:22" x14ac:dyDescent="0.25">
      <c r="A166" s="23" t="e">
        <f>#REF!</f>
        <v>#REF!</v>
      </c>
      <c r="B166" s="10" t="e">
        <f>VLOOKUP(A166,#REF!,2,FALSE)</f>
        <v>#REF!</v>
      </c>
      <c r="C166" s="3" t="e">
        <f>VLOOKUP(A166,#REF!,3,FALSE)</f>
        <v>#REF!</v>
      </c>
      <c r="D166" s="3" t="e">
        <f>VLOOKUP(A166,#REF!,4,FALSE)</f>
        <v>#REF!</v>
      </c>
      <c r="E166" s="25" t="e">
        <f>VLOOKUP(A166,#REF!,10,FALSE)</f>
        <v>#REF!</v>
      </c>
      <c r="F166" s="27" t="e">
        <f>VLOOKUP(A166,#REF!,12,FALSE)</f>
        <v>#REF!</v>
      </c>
      <c r="G166" s="29" t="e">
        <f t="shared" si="25"/>
        <v>#REF!</v>
      </c>
      <c r="H166" s="11" t="e">
        <f>VLOOKUP(A166,#REF!,13,FALSE)</f>
        <v>#REF!</v>
      </c>
      <c r="I166" s="11" t="e">
        <f>VLOOKUP(A166,#REF!,14,FALSE)</f>
        <v>#REF!</v>
      </c>
      <c r="J166" s="5" t="e">
        <f t="shared" si="26"/>
        <v>#REF!</v>
      </c>
      <c r="K166" s="11" t="e">
        <f t="shared" si="27"/>
        <v>#REF!</v>
      </c>
      <c r="L166" s="2" t="e">
        <f t="shared" si="28"/>
        <v>#REF!</v>
      </c>
      <c r="M166" s="5" t="e">
        <f t="shared" si="29"/>
        <v>#REF!</v>
      </c>
      <c r="N166" s="5" t="e">
        <f t="shared" si="30"/>
        <v>#REF!</v>
      </c>
      <c r="O166" s="5" t="e">
        <f t="shared" si="31"/>
        <v>#REF!</v>
      </c>
      <c r="P166" s="5" t="e">
        <f t="shared" si="32"/>
        <v>#REF!</v>
      </c>
      <c r="S166" t="e">
        <f t="shared" si="33"/>
        <v>#REF!</v>
      </c>
      <c r="T166" s="4" t="e">
        <f>#REF!</f>
        <v>#REF!</v>
      </c>
      <c r="U166" s="4" t="e">
        <f>#REF!</f>
        <v>#REF!</v>
      </c>
      <c r="V166" s="4" t="e">
        <f>#REF!</f>
        <v>#REF!</v>
      </c>
    </row>
    <row r="167" spans="1:22" x14ac:dyDescent="0.25">
      <c r="A167" s="23" t="e">
        <f>#REF!</f>
        <v>#REF!</v>
      </c>
      <c r="B167" s="10" t="e">
        <f>VLOOKUP(A167,#REF!,2,FALSE)</f>
        <v>#REF!</v>
      </c>
      <c r="C167" s="3" t="e">
        <f>VLOOKUP(A167,#REF!,3,FALSE)</f>
        <v>#REF!</v>
      </c>
      <c r="D167" s="3" t="e">
        <f>VLOOKUP(A167,#REF!,4,FALSE)</f>
        <v>#REF!</v>
      </c>
      <c r="E167" s="25" t="e">
        <f>VLOOKUP(A167,#REF!,10,FALSE)</f>
        <v>#REF!</v>
      </c>
      <c r="F167" s="27" t="e">
        <f>VLOOKUP(A167,#REF!,12,FALSE)</f>
        <v>#REF!</v>
      </c>
      <c r="G167" s="29" t="e">
        <f t="shared" si="25"/>
        <v>#REF!</v>
      </c>
      <c r="H167" s="11" t="e">
        <f>VLOOKUP(A167,#REF!,13,FALSE)</f>
        <v>#REF!</v>
      </c>
      <c r="I167" s="11" t="e">
        <f>VLOOKUP(A167,#REF!,14,FALSE)</f>
        <v>#REF!</v>
      </c>
      <c r="J167" s="5" t="e">
        <f t="shared" si="26"/>
        <v>#REF!</v>
      </c>
      <c r="K167" s="11" t="e">
        <f t="shared" si="27"/>
        <v>#REF!</v>
      </c>
      <c r="L167" s="2" t="e">
        <f t="shared" si="28"/>
        <v>#REF!</v>
      </c>
      <c r="M167" s="5" t="e">
        <f t="shared" si="29"/>
        <v>#REF!</v>
      </c>
      <c r="N167" s="5" t="e">
        <f t="shared" si="30"/>
        <v>#REF!</v>
      </c>
      <c r="O167" s="5" t="e">
        <f t="shared" si="31"/>
        <v>#REF!</v>
      </c>
      <c r="P167" s="5" t="e">
        <f t="shared" si="32"/>
        <v>#REF!</v>
      </c>
      <c r="S167" t="e">
        <f t="shared" si="33"/>
        <v>#REF!</v>
      </c>
      <c r="T167" s="4" t="e">
        <f>#REF!</f>
        <v>#REF!</v>
      </c>
      <c r="U167" s="4" t="e">
        <f>#REF!</f>
        <v>#REF!</v>
      </c>
      <c r="V167" s="4" t="e">
        <f>#REF!</f>
        <v>#REF!</v>
      </c>
    </row>
    <row r="168" spans="1:22" x14ac:dyDescent="0.25">
      <c r="A168" s="23" t="e">
        <f>#REF!</f>
        <v>#REF!</v>
      </c>
      <c r="B168" s="10" t="e">
        <f>VLOOKUP(A168,#REF!,2,FALSE)</f>
        <v>#REF!</v>
      </c>
      <c r="C168" s="3" t="e">
        <f>VLOOKUP(A168,#REF!,3,FALSE)</f>
        <v>#REF!</v>
      </c>
      <c r="D168" s="3" t="e">
        <f>VLOOKUP(A168,#REF!,4,FALSE)</f>
        <v>#REF!</v>
      </c>
      <c r="E168" s="25" t="e">
        <f>VLOOKUP(A168,#REF!,10,FALSE)</f>
        <v>#REF!</v>
      </c>
      <c r="F168" s="27" t="e">
        <f>VLOOKUP(A168,#REF!,12,FALSE)</f>
        <v>#REF!</v>
      </c>
      <c r="G168" s="29" t="e">
        <f t="shared" si="25"/>
        <v>#REF!</v>
      </c>
      <c r="H168" s="11" t="e">
        <f>VLOOKUP(A168,#REF!,13,FALSE)</f>
        <v>#REF!</v>
      </c>
      <c r="I168" s="11" t="e">
        <f>VLOOKUP(A168,#REF!,14,FALSE)</f>
        <v>#REF!</v>
      </c>
      <c r="J168" s="5" t="e">
        <f t="shared" si="26"/>
        <v>#REF!</v>
      </c>
      <c r="K168" s="11" t="e">
        <f t="shared" si="27"/>
        <v>#REF!</v>
      </c>
      <c r="L168" s="2" t="e">
        <f t="shared" si="28"/>
        <v>#REF!</v>
      </c>
      <c r="M168" s="5" t="e">
        <f t="shared" si="29"/>
        <v>#REF!</v>
      </c>
      <c r="N168" s="5" t="e">
        <f t="shared" si="30"/>
        <v>#REF!</v>
      </c>
      <c r="O168" s="5" t="e">
        <f t="shared" si="31"/>
        <v>#REF!</v>
      </c>
      <c r="P168" s="5" t="e">
        <f t="shared" si="32"/>
        <v>#REF!</v>
      </c>
      <c r="S168" t="e">
        <f t="shared" si="33"/>
        <v>#REF!</v>
      </c>
      <c r="T168" s="4" t="e">
        <f>#REF!</f>
        <v>#REF!</v>
      </c>
      <c r="U168" s="4" t="e">
        <f>#REF!</f>
        <v>#REF!</v>
      </c>
      <c r="V168" s="4" t="e">
        <f>#REF!</f>
        <v>#REF!</v>
      </c>
    </row>
    <row r="169" spans="1:22" x14ac:dyDescent="0.25">
      <c r="A169" s="23" t="e">
        <f>#REF!</f>
        <v>#REF!</v>
      </c>
      <c r="B169" s="10" t="e">
        <f>VLOOKUP(A169,#REF!,2,FALSE)</f>
        <v>#REF!</v>
      </c>
      <c r="C169" s="3" t="e">
        <f>VLOOKUP(A169,#REF!,3,FALSE)</f>
        <v>#REF!</v>
      </c>
      <c r="D169" s="3" t="e">
        <f>VLOOKUP(A169,#REF!,4,FALSE)</f>
        <v>#REF!</v>
      </c>
      <c r="E169" s="25" t="e">
        <f>VLOOKUP(A169,#REF!,10,FALSE)</f>
        <v>#REF!</v>
      </c>
      <c r="F169" s="27" t="e">
        <f>VLOOKUP(A169,#REF!,12,FALSE)</f>
        <v>#REF!</v>
      </c>
      <c r="G169" s="29" t="e">
        <f t="shared" si="25"/>
        <v>#REF!</v>
      </c>
      <c r="H169" s="11" t="e">
        <f>VLOOKUP(A169,#REF!,13,FALSE)</f>
        <v>#REF!</v>
      </c>
      <c r="I169" s="11" t="e">
        <f>VLOOKUP(A169,#REF!,14,FALSE)</f>
        <v>#REF!</v>
      </c>
      <c r="J169" s="5" t="e">
        <f t="shared" si="26"/>
        <v>#REF!</v>
      </c>
      <c r="K169" s="11" t="e">
        <f t="shared" si="27"/>
        <v>#REF!</v>
      </c>
      <c r="L169" s="2" t="e">
        <f t="shared" si="28"/>
        <v>#REF!</v>
      </c>
      <c r="M169" s="5" t="e">
        <f t="shared" si="29"/>
        <v>#REF!</v>
      </c>
      <c r="N169" s="5" t="e">
        <f t="shared" si="30"/>
        <v>#REF!</v>
      </c>
      <c r="O169" s="5" t="e">
        <f t="shared" si="31"/>
        <v>#REF!</v>
      </c>
      <c r="P169" s="5" t="e">
        <f t="shared" si="32"/>
        <v>#REF!</v>
      </c>
      <c r="S169" t="e">
        <f t="shared" si="33"/>
        <v>#REF!</v>
      </c>
      <c r="T169" s="4" t="e">
        <f>#REF!</f>
        <v>#REF!</v>
      </c>
      <c r="U169" s="4" t="e">
        <f>#REF!</f>
        <v>#REF!</v>
      </c>
      <c r="V169" s="4" t="e">
        <f>#REF!</f>
        <v>#REF!</v>
      </c>
    </row>
    <row r="170" spans="1:22" x14ac:dyDescent="0.25">
      <c r="A170" s="23" t="e">
        <f>#REF!</f>
        <v>#REF!</v>
      </c>
      <c r="B170" s="10" t="e">
        <f>VLOOKUP(A170,#REF!,2,FALSE)</f>
        <v>#REF!</v>
      </c>
      <c r="C170" s="3" t="e">
        <f>VLOOKUP(A170,#REF!,3,FALSE)</f>
        <v>#REF!</v>
      </c>
      <c r="D170" s="3" t="e">
        <f>VLOOKUP(A170,#REF!,4,FALSE)</f>
        <v>#REF!</v>
      </c>
      <c r="E170" s="25" t="e">
        <f>VLOOKUP(A170,#REF!,10,FALSE)</f>
        <v>#REF!</v>
      </c>
      <c r="F170" s="27" t="e">
        <f>VLOOKUP(A170,#REF!,12,FALSE)</f>
        <v>#REF!</v>
      </c>
      <c r="G170" s="29" t="e">
        <f t="shared" si="25"/>
        <v>#REF!</v>
      </c>
      <c r="H170" s="11" t="e">
        <f>VLOOKUP(A170,#REF!,13,FALSE)</f>
        <v>#REF!</v>
      </c>
      <c r="I170" s="11" t="e">
        <f>VLOOKUP(A170,#REF!,14,FALSE)</f>
        <v>#REF!</v>
      </c>
      <c r="J170" s="5" t="e">
        <f t="shared" si="26"/>
        <v>#REF!</v>
      </c>
      <c r="K170" s="11" t="e">
        <f t="shared" si="27"/>
        <v>#REF!</v>
      </c>
      <c r="L170" s="2" t="e">
        <f t="shared" si="28"/>
        <v>#REF!</v>
      </c>
      <c r="M170" s="5" t="e">
        <f t="shared" si="29"/>
        <v>#REF!</v>
      </c>
      <c r="N170" s="5" t="e">
        <f t="shared" si="30"/>
        <v>#REF!</v>
      </c>
      <c r="O170" s="5" t="e">
        <f t="shared" si="31"/>
        <v>#REF!</v>
      </c>
      <c r="P170" s="5" t="e">
        <f t="shared" si="32"/>
        <v>#REF!</v>
      </c>
      <c r="S170" t="e">
        <f t="shared" si="33"/>
        <v>#REF!</v>
      </c>
      <c r="T170" s="4" t="e">
        <f>#REF!</f>
        <v>#REF!</v>
      </c>
      <c r="U170" s="4" t="e">
        <f>#REF!</f>
        <v>#REF!</v>
      </c>
      <c r="V170" s="4" t="e">
        <f>#REF!</f>
        <v>#REF!</v>
      </c>
    </row>
    <row r="171" spans="1:22" x14ac:dyDescent="0.25">
      <c r="A171" s="23" t="e">
        <f>#REF!</f>
        <v>#REF!</v>
      </c>
      <c r="B171" s="10" t="e">
        <f>VLOOKUP(A171,#REF!,2,FALSE)</f>
        <v>#REF!</v>
      </c>
      <c r="C171" s="3" t="e">
        <f>VLOOKUP(A171,#REF!,3,FALSE)</f>
        <v>#REF!</v>
      </c>
      <c r="D171" s="3" t="e">
        <f>VLOOKUP(A171,#REF!,4,FALSE)</f>
        <v>#REF!</v>
      </c>
      <c r="E171" s="25" t="e">
        <f>VLOOKUP(A171,#REF!,10,FALSE)</f>
        <v>#REF!</v>
      </c>
      <c r="F171" s="27" t="e">
        <f>VLOOKUP(A171,#REF!,12,FALSE)</f>
        <v>#REF!</v>
      </c>
      <c r="G171" s="29" t="e">
        <f t="shared" si="25"/>
        <v>#REF!</v>
      </c>
      <c r="H171" s="11" t="e">
        <f>VLOOKUP(A171,#REF!,13,FALSE)</f>
        <v>#REF!</v>
      </c>
      <c r="I171" s="11" t="e">
        <f>VLOOKUP(A171,#REF!,14,FALSE)</f>
        <v>#REF!</v>
      </c>
      <c r="J171" s="5" t="e">
        <f t="shared" si="26"/>
        <v>#REF!</v>
      </c>
      <c r="K171" s="11" t="e">
        <f t="shared" si="27"/>
        <v>#REF!</v>
      </c>
      <c r="L171" s="2" t="e">
        <f t="shared" si="28"/>
        <v>#REF!</v>
      </c>
      <c r="M171" s="5" t="e">
        <f t="shared" si="29"/>
        <v>#REF!</v>
      </c>
      <c r="N171" s="5" t="e">
        <f t="shared" si="30"/>
        <v>#REF!</v>
      </c>
      <c r="O171" s="5" t="e">
        <f t="shared" si="31"/>
        <v>#REF!</v>
      </c>
      <c r="P171" s="5" t="e">
        <f t="shared" si="32"/>
        <v>#REF!</v>
      </c>
      <c r="S171" t="e">
        <f t="shared" si="33"/>
        <v>#REF!</v>
      </c>
      <c r="T171" s="4" t="e">
        <f>#REF!</f>
        <v>#REF!</v>
      </c>
      <c r="U171" s="4" t="e">
        <f>#REF!</f>
        <v>#REF!</v>
      </c>
      <c r="V171" s="4" t="e">
        <f>#REF!</f>
        <v>#REF!</v>
      </c>
    </row>
    <row r="172" spans="1:22" x14ac:dyDescent="0.25">
      <c r="A172" s="23" t="e">
        <f>#REF!</f>
        <v>#REF!</v>
      </c>
      <c r="B172" s="10" t="e">
        <f>VLOOKUP(A172,#REF!,2,FALSE)</f>
        <v>#REF!</v>
      </c>
      <c r="C172" s="3" t="e">
        <f>VLOOKUP(A172,#REF!,3,FALSE)</f>
        <v>#REF!</v>
      </c>
      <c r="D172" s="3" t="e">
        <f>VLOOKUP(A172,#REF!,4,FALSE)</f>
        <v>#REF!</v>
      </c>
      <c r="E172" s="25" t="e">
        <f>VLOOKUP(A172,#REF!,10,FALSE)</f>
        <v>#REF!</v>
      </c>
      <c r="F172" s="27" t="e">
        <f>VLOOKUP(A172,#REF!,12,FALSE)</f>
        <v>#REF!</v>
      </c>
      <c r="G172" s="29" t="e">
        <f t="shared" si="25"/>
        <v>#REF!</v>
      </c>
      <c r="H172" s="11" t="e">
        <f>VLOOKUP(A172,#REF!,13,FALSE)</f>
        <v>#REF!</v>
      </c>
      <c r="I172" s="11" t="e">
        <f>VLOOKUP(A172,#REF!,14,FALSE)</f>
        <v>#REF!</v>
      </c>
      <c r="J172" s="5" t="e">
        <f t="shared" si="26"/>
        <v>#REF!</v>
      </c>
      <c r="K172" s="11" t="e">
        <f t="shared" si="27"/>
        <v>#REF!</v>
      </c>
      <c r="L172" s="2" t="e">
        <f t="shared" si="28"/>
        <v>#REF!</v>
      </c>
      <c r="M172" s="5" t="e">
        <f t="shared" si="29"/>
        <v>#REF!</v>
      </c>
      <c r="N172" s="5" t="e">
        <f t="shared" si="30"/>
        <v>#REF!</v>
      </c>
      <c r="O172" s="5" t="e">
        <f t="shared" si="31"/>
        <v>#REF!</v>
      </c>
      <c r="P172" s="5" t="e">
        <f t="shared" si="32"/>
        <v>#REF!</v>
      </c>
      <c r="S172" t="e">
        <f t="shared" si="33"/>
        <v>#REF!</v>
      </c>
      <c r="T172" s="4" t="e">
        <f>#REF!</f>
        <v>#REF!</v>
      </c>
      <c r="U172" s="4" t="e">
        <f>#REF!</f>
        <v>#REF!</v>
      </c>
      <c r="V172" s="4" t="e">
        <f>#REF!</f>
        <v>#REF!</v>
      </c>
    </row>
    <row r="173" spans="1:22" x14ac:dyDescent="0.25">
      <c r="A173" s="23" t="e">
        <f>#REF!</f>
        <v>#REF!</v>
      </c>
      <c r="B173" s="10" t="e">
        <f>VLOOKUP(A173,#REF!,2,FALSE)</f>
        <v>#REF!</v>
      </c>
      <c r="C173" s="3" t="e">
        <f>VLOOKUP(A173,#REF!,3,FALSE)</f>
        <v>#REF!</v>
      </c>
      <c r="D173" s="3" t="e">
        <f>VLOOKUP(A173,#REF!,4,FALSE)</f>
        <v>#REF!</v>
      </c>
      <c r="E173" s="25" t="e">
        <f>VLOOKUP(A173,#REF!,10,FALSE)</f>
        <v>#REF!</v>
      </c>
      <c r="F173" s="27" t="e">
        <f>VLOOKUP(A173,#REF!,12,FALSE)</f>
        <v>#REF!</v>
      </c>
      <c r="G173" s="29" t="e">
        <f t="shared" si="25"/>
        <v>#REF!</v>
      </c>
      <c r="H173" s="11" t="e">
        <f>VLOOKUP(A173,#REF!,13,FALSE)</f>
        <v>#REF!</v>
      </c>
      <c r="I173" s="11" t="e">
        <f>VLOOKUP(A173,#REF!,14,FALSE)</f>
        <v>#REF!</v>
      </c>
      <c r="J173" s="5" t="e">
        <f t="shared" si="26"/>
        <v>#REF!</v>
      </c>
      <c r="K173" s="11" t="e">
        <f t="shared" si="27"/>
        <v>#REF!</v>
      </c>
      <c r="L173" s="2" t="e">
        <f t="shared" si="28"/>
        <v>#REF!</v>
      </c>
      <c r="M173" s="5" t="e">
        <f t="shared" si="29"/>
        <v>#REF!</v>
      </c>
      <c r="N173" s="5" t="e">
        <f t="shared" si="30"/>
        <v>#REF!</v>
      </c>
      <c r="O173" s="5" t="e">
        <f t="shared" si="31"/>
        <v>#REF!</v>
      </c>
      <c r="P173" s="5" t="e">
        <f t="shared" si="32"/>
        <v>#REF!</v>
      </c>
      <c r="S173" t="e">
        <f t="shared" si="33"/>
        <v>#REF!</v>
      </c>
      <c r="T173" s="4" t="e">
        <f>#REF!</f>
        <v>#REF!</v>
      </c>
      <c r="U173" s="4" t="e">
        <f>#REF!</f>
        <v>#REF!</v>
      </c>
      <c r="V173" s="4" t="e">
        <f>#REF!</f>
        <v>#REF!</v>
      </c>
    </row>
    <row r="174" spans="1:22" x14ac:dyDescent="0.25">
      <c r="A174" s="23" t="e">
        <f>#REF!</f>
        <v>#REF!</v>
      </c>
      <c r="B174" s="10" t="e">
        <f>VLOOKUP(A174,#REF!,2,FALSE)</f>
        <v>#REF!</v>
      </c>
      <c r="C174" s="3" t="e">
        <f>VLOOKUP(A174,#REF!,3,FALSE)</f>
        <v>#REF!</v>
      </c>
      <c r="D174" s="3" t="e">
        <f>VLOOKUP(A174,#REF!,4,FALSE)</f>
        <v>#REF!</v>
      </c>
      <c r="E174" s="25" t="e">
        <f>VLOOKUP(A174,#REF!,10,FALSE)</f>
        <v>#REF!</v>
      </c>
      <c r="F174" s="27" t="e">
        <f>VLOOKUP(A174,#REF!,12,FALSE)</f>
        <v>#REF!</v>
      </c>
      <c r="G174" s="29" t="e">
        <f t="shared" si="25"/>
        <v>#REF!</v>
      </c>
      <c r="H174" s="11" t="e">
        <f>VLOOKUP(A174,#REF!,13,FALSE)</f>
        <v>#REF!</v>
      </c>
      <c r="I174" s="11" t="e">
        <f>VLOOKUP(A174,#REF!,14,FALSE)</f>
        <v>#REF!</v>
      </c>
      <c r="J174" s="5" t="e">
        <f t="shared" si="26"/>
        <v>#REF!</v>
      </c>
      <c r="K174" s="11" t="e">
        <f t="shared" si="27"/>
        <v>#REF!</v>
      </c>
      <c r="L174" s="2" t="e">
        <f t="shared" si="28"/>
        <v>#REF!</v>
      </c>
      <c r="M174" s="5" t="e">
        <f t="shared" si="29"/>
        <v>#REF!</v>
      </c>
      <c r="N174" s="5" t="e">
        <f t="shared" si="30"/>
        <v>#REF!</v>
      </c>
      <c r="O174" s="5" t="e">
        <f t="shared" si="31"/>
        <v>#REF!</v>
      </c>
      <c r="P174" s="5" t="e">
        <f t="shared" si="32"/>
        <v>#REF!</v>
      </c>
      <c r="S174" t="e">
        <f t="shared" si="33"/>
        <v>#REF!</v>
      </c>
      <c r="T174" s="4" t="e">
        <f>#REF!</f>
        <v>#REF!</v>
      </c>
      <c r="U174" s="4" t="e">
        <f>#REF!</f>
        <v>#REF!</v>
      </c>
      <c r="V174" s="4" t="e">
        <f>#REF!</f>
        <v>#REF!</v>
      </c>
    </row>
    <row r="175" spans="1:22" x14ac:dyDescent="0.25">
      <c r="A175" s="23" t="e">
        <f>#REF!</f>
        <v>#REF!</v>
      </c>
      <c r="B175" s="10" t="e">
        <f>VLOOKUP(A175,#REF!,2,FALSE)</f>
        <v>#REF!</v>
      </c>
      <c r="C175" s="3" t="e">
        <f>VLOOKUP(A175,#REF!,3,FALSE)</f>
        <v>#REF!</v>
      </c>
      <c r="D175" s="3" t="e">
        <f>VLOOKUP(A175,#REF!,4,FALSE)</f>
        <v>#REF!</v>
      </c>
      <c r="E175" s="25" t="e">
        <f>VLOOKUP(A175,#REF!,10,FALSE)</f>
        <v>#REF!</v>
      </c>
      <c r="F175" s="27" t="e">
        <f>VLOOKUP(A175,#REF!,12,FALSE)</f>
        <v>#REF!</v>
      </c>
      <c r="G175" s="29" t="e">
        <f t="shared" si="25"/>
        <v>#REF!</v>
      </c>
      <c r="H175" s="11" t="e">
        <f>VLOOKUP(A175,#REF!,13,FALSE)</f>
        <v>#REF!</v>
      </c>
      <c r="I175" s="11" t="e">
        <f>VLOOKUP(A175,#REF!,14,FALSE)</f>
        <v>#REF!</v>
      </c>
      <c r="J175" s="5" t="e">
        <f t="shared" si="26"/>
        <v>#REF!</v>
      </c>
      <c r="K175" s="11" t="e">
        <f t="shared" si="27"/>
        <v>#REF!</v>
      </c>
      <c r="L175" s="2" t="e">
        <f t="shared" si="28"/>
        <v>#REF!</v>
      </c>
      <c r="M175" s="5" t="e">
        <f t="shared" si="29"/>
        <v>#REF!</v>
      </c>
      <c r="N175" s="5" t="e">
        <f t="shared" si="30"/>
        <v>#REF!</v>
      </c>
      <c r="O175" s="5" t="e">
        <f t="shared" si="31"/>
        <v>#REF!</v>
      </c>
      <c r="P175" s="5" t="e">
        <f t="shared" si="32"/>
        <v>#REF!</v>
      </c>
      <c r="S175" t="e">
        <f t="shared" si="33"/>
        <v>#REF!</v>
      </c>
      <c r="T175" s="4" t="e">
        <f>#REF!</f>
        <v>#REF!</v>
      </c>
      <c r="U175" s="4" t="e">
        <f>#REF!</f>
        <v>#REF!</v>
      </c>
      <c r="V175" s="4" t="e">
        <f>#REF!</f>
        <v>#REF!</v>
      </c>
    </row>
    <row r="176" spans="1:22" x14ac:dyDescent="0.25">
      <c r="A176" s="23" t="e">
        <f>#REF!</f>
        <v>#REF!</v>
      </c>
      <c r="B176" s="10" t="e">
        <f>VLOOKUP(A176,#REF!,2,FALSE)</f>
        <v>#REF!</v>
      </c>
      <c r="C176" s="3" t="e">
        <f>VLOOKUP(A176,#REF!,3,FALSE)</f>
        <v>#REF!</v>
      </c>
      <c r="D176" s="3" t="e">
        <f>VLOOKUP(A176,#REF!,4,FALSE)</f>
        <v>#REF!</v>
      </c>
      <c r="E176" s="25" t="e">
        <f>VLOOKUP(A176,#REF!,10,FALSE)</f>
        <v>#REF!</v>
      </c>
      <c r="F176" s="27" t="e">
        <f>VLOOKUP(A176,#REF!,12,FALSE)</f>
        <v>#REF!</v>
      </c>
      <c r="G176" s="29" t="e">
        <f t="shared" si="25"/>
        <v>#REF!</v>
      </c>
      <c r="H176" s="11" t="e">
        <f>VLOOKUP(A176,#REF!,13,FALSE)</f>
        <v>#REF!</v>
      </c>
      <c r="I176" s="11" t="e">
        <f>VLOOKUP(A176,#REF!,14,FALSE)</f>
        <v>#REF!</v>
      </c>
      <c r="J176" s="5" t="e">
        <f t="shared" si="26"/>
        <v>#REF!</v>
      </c>
      <c r="K176" s="11" t="e">
        <f t="shared" si="27"/>
        <v>#REF!</v>
      </c>
      <c r="L176" s="2" t="e">
        <f t="shared" si="28"/>
        <v>#REF!</v>
      </c>
      <c r="M176" s="5" t="e">
        <f t="shared" si="29"/>
        <v>#REF!</v>
      </c>
      <c r="N176" s="5" t="e">
        <f t="shared" si="30"/>
        <v>#REF!</v>
      </c>
      <c r="O176" s="5" t="e">
        <f t="shared" si="31"/>
        <v>#REF!</v>
      </c>
      <c r="P176" s="5" t="e">
        <f t="shared" si="32"/>
        <v>#REF!</v>
      </c>
      <c r="S176" t="e">
        <f t="shared" si="33"/>
        <v>#REF!</v>
      </c>
      <c r="T176" s="4" t="e">
        <f>#REF!</f>
        <v>#REF!</v>
      </c>
      <c r="U176" s="4" t="e">
        <f>#REF!</f>
        <v>#REF!</v>
      </c>
      <c r="V176" s="4" t="e">
        <f>#REF!</f>
        <v>#REF!</v>
      </c>
    </row>
    <row r="177" spans="1:22" x14ac:dyDescent="0.25">
      <c r="A177" s="23" t="e">
        <f>#REF!</f>
        <v>#REF!</v>
      </c>
      <c r="B177" s="10" t="e">
        <f>VLOOKUP(A177,#REF!,2,FALSE)</f>
        <v>#REF!</v>
      </c>
      <c r="C177" s="3" t="e">
        <f>VLOOKUP(A177,#REF!,3,FALSE)</f>
        <v>#REF!</v>
      </c>
      <c r="D177" s="3" t="e">
        <f>VLOOKUP(A177,#REF!,4,FALSE)</f>
        <v>#REF!</v>
      </c>
      <c r="E177" s="25" t="e">
        <f>VLOOKUP(A177,#REF!,10,FALSE)</f>
        <v>#REF!</v>
      </c>
      <c r="F177" s="27" t="e">
        <f>VLOOKUP(A177,#REF!,12,FALSE)</f>
        <v>#REF!</v>
      </c>
      <c r="G177" s="29" t="e">
        <f t="shared" si="25"/>
        <v>#REF!</v>
      </c>
      <c r="H177" s="11" t="e">
        <f>VLOOKUP(A177,#REF!,13,FALSE)</f>
        <v>#REF!</v>
      </c>
      <c r="I177" s="11" t="e">
        <f>VLOOKUP(A177,#REF!,14,FALSE)</f>
        <v>#REF!</v>
      </c>
      <c r="J177" s="5" t="e">
        <f t="shared" si="26"/>
        <v>#REF!</v>
      </c>
      <c r="K177" s="11" t="e">
        <f t="shared" si="27"/>
        <v>#REF!</v>
      </c>
      <c r="L177" s="2" t="e">
        <f t="shared" si="28"/>
        <v>#REF!</v>
      </c>
      <c r="M177" s="5" t="e">
        <f t="shared" si="29"/>
        <v>#REF!</v>
      </c>
      <c r="N177" s="5" t="e">
        <f t="shared" si="30"/>
        <v>#REF!</v>
      </c>
      <c r="O177" s="5" t="e">
        <f t="shared" si="31"/>
        <v>#REF!</v>
      </c>
      <c r="P177" s="5" t="e">
        <f t="shared" si="32"/>
        <v>#REF!</v>
      </c>
      <c r="S177" t="e">
        <f t="shared" si="33"/>
        <v>#REF!</v>
      </c>
      <c r="T177" s="4" t="e">
        <f>#REF!</f>
        <v>#REF!</v>
      </c>
      <c r="U177" s="4" t="e">
        <f>#REF!</f>
        <v>#REF!</v>
      </c>
      <c r="V177" s="4" t="e">
        <f>#REF!</f>
        <v>#REF!</v>
      </c>
    </row>
    <row r="178" spans="1:22" x14ac:dyDescent="0.25">
      <c r="A178" s="23" t="e">
        <f>#REF!</f>
        <v>#REF!</v>
      </c>
      <c r="B178" s="10" t="e">
        <f>VLOOKUP(A178,#REF!,2,FALSE)</f>
        <v>#REF!</v>
      </c>
      <c r="C178" s="3" t="e">
        <f>VLOOKUP(A178,#REF!,3,FALSE)</f>
        <v>#REF!</v>
      </c>
      <c r="D178" s="3" t="e">
        <f>VLOOKUP(A178,#REF!,4,FALSE)</f>
        <v>#REF!</v>
      </c>
      <c r="E178" s="25" t="e">
        <f>VLOOKUP(A178,#REF!,10,FALSE)</f>
        <v>#REF!</v>
      </c>
      <c r="F178" s="27" t="e">
        <f>VLOOKUP(A178,#REF!,12,FALSE)</f>
        <v>#REF!</v>
      </c>
      <c r="G178" s="29" t="e">
        <f t="shared" si="25"/>
        <v>#REF!</v>
      </c>
      <c r="H178" s="11" t="e">
        <f>VLOOKUP(A178,#REF!,13,FALSE)</f>
        <v>#REF!</v>
      </c>
      <c r="I178" s="11" t="e">
        <f>VLOOKUP(A178,#REF!,14,FALSE)</f>
        <v>#REF!</v>
      </c>
      <c r="J178" s="5" t="e">
        <f t="shared" si="26"/>
        <v>#REF!</v>
      </c>
      <c r="K178" s="11" t="e">
        <f t="shared" si="27"/>
        <v>#REF!</v>
      </c>
      <c r="L178" s="2" t="e">
        <f t="shared" si="28"/>
        <v>#REF!</v>
      </c>
      <c r="M178" s="5" t="e">
        <f t="shared" si="29"/>
        <v>#REF!</v>
      </c>
      <c r="N178" s="5" t="e">
        <f t="shared" si="30"/>
        <v>#REF!</v>
      </c>
      <c r="O178" s="5" t="e">
        <f t="shared" si="31"/>
        <v>#REF!</v>
      </c>
      <c r="P178" s="5" t="e">
        <f t="shared" si="32"/>
        <v>#REF!</v>
      </c>
      <c r="S178" t="e">
        <f t="shared" si="33"/>
        <v>#REF!</v>
      </c>
      <c r="T178" s="4" t="e">
        <f>#REF!</f>
        <v>#REF!</v>
      </c>
      <c r="U178" s="4" t="e">
        <f>#REF!</f>
        <v>#REF!</v>
      </c>
      <c r="V178" s="4" t="e">
        <f>#REF!</f>
        <v>#REF!</v>
      </c>
    </row>
    <row r="179" spans="1:22" x14ac:dyDescent="0.25">
      <c r="A179" s="23" t="e">
        <f>#REF!</f>
        <v>#REF!</v>
      </c>
      <c r="B179" s="10" t="e">
        <f>VLOOKUP(A179,#REF!,2,FALSE)</f>
        <v>#REF!</v>
      </c>
      <c r="C179" s="3" t="e">
        <f>VLOOKUP(A179,#REF!,3,FALSE)</f>
        <v>#REF!</v>
      </c>
      <c r="D179" s="3" t="e">
        <f>VLOOKUP(A179,#REF!,4,FALSE)</f>
        <v>#REF!</v>
      </c>
      <c r="E179" s="25" t="e">
        <f>VLOOKUP(A179,#REF!,10,FALSE)</f>
        <v>#REF!</v>
      </c>
      <c r="F179" s="27" t="e">
        <f>VLOOKUP(A179,#REF!,12,FALSE)</f>
        <v>#REF!</v>
      </c>
      <c r="G179" s="29" t="e">
        <f t="shared" si="25"/>
        <v>#REF!</v>
      </c>
      <c r="H179" s="11" t="e">
        <f>VLOOKUP(A179,#REF!,13,FALSE)</f>
        <v>#REF!</v>
      </c>
      <c r="I179" s="11" t="e">
        <f>VLOOKUP(A179,#REF!,14,FALSE)</f>
        <v>#REF!</v>
      </c>
      <c r="J179" s="5" t="e">
        <f t="shared" si="26"/>
        <v>#REF!</v>
      </c>
      <c r="K179" s="11" t="e">
        <f t="shared" si="27"/>
        <v>#REF!</v>
      </c>
      <c r="L179" s="2" t="e">
        <f t="shared" si="28"/>
        <v>#REF!</v>
      </c>
      <c r="M179" s="5" t="e">
        <f t="shared" si="29"/>
        <v>#REF!</v>
      </c>
      <c r="N179" s="5" t="e">
        <f t="shared" si="30"/>
        <v>#REF!</v>
      </c>
      <c r="O179" s="5" t="e">
        <f t="shared" si="31"/>
        <v>#REF!</v>
      </c>
      <c r="P179" s="5" t="e">
        <f t="shared" si="32"/>
        <v>#REF!</v>
      </c>
      <c r="S179" t="e">
        <f t="shared" si="33"/>
        <v>#REF!</v>
      </c>
      <c r="T179" s="4" t="e">
        <f>#REF!</f>
        <v>#REF!</v>
      </c>
      <c r="U179" s="4" t="e">
        <f>#REF!</f>
        <v>#REF!</v>
      </c>
      <c r="V179" s="4" t="e">
        <f>#REF!</f>
        <v>#REF!</v>
      </c>
    </row>
    <row r="180" spans="1:22" x14ac:dyDescent="0.25">
      <c r="A180" s="23" t="e">
        <f>#REF!</f>
        <v>#REF!</v>
      </c>
      <c r="B180" s="10" t="e">
        <f>VLOOKUP(A180,#REF!,2,FALSE)</f>
        <v>#REF!</v>
      </c>
      <c r="C180" s="3" t="e">
        <f>VLOOKUP(A180,#REF!,3,FALSE)</f>
        <v>#REF!</v>
      </c>
      <c r="D180" s="3" t="e">
        <f>VLOOKUP(A180,#REF!,4,FALSE)</f>
        <v>#REF!</v>
      </c>
      <c r="E180" s="25" t="e">
        <f>VLOOKUP(A180,#REF!,10,FALSE)</f>
        <v>#REF!</v>
      </c>
      <c r="F180" s="27" t="e">
        <f>VLOOKUP(A180,#REF!,12,FALSE)</f>
        <v>#REF!</v>
      </c>
      <c r="G180" s="29" t="e">
        <f t="shared" si="25"/>
        <v>#REF!</v>
      </c>
      <c r="H180" s="11" t="e">
        <f>VLOOKUP(A180,#REF!,13,FALSE)</f>
        <v>#REF!</v>
      </c>
      <c r="I180" s="11" t="e">
        <f>VLOOKUP(A180,#REF!,14,FALSE)</f>
        <v>#REF!</v>
      </c>
      <c r="J180" s="5" t="e">
        <f t="shared" si="26"/>
        <v>#REF!</v>
      </c>
      <c r="K180" s="11" t="e">
        <f t="shared" si="27"/>
        <v>#REF!</v>
      </c>
      <c r="L180" s="2" t="e">
        <f t="shared" si="28"/>
        <v>#REF!</v>
      </c>
      <c r="M180" s="5" t="e">
        <f t="shared" si="29"/>
        <v>#REF!</v>
      </c>
      <c r="N180" s="5" t="e">
        <f t="shared" si="30"/>
        <v>#REF!</v>
      </c>
      <c r="O180" s="5" t="e">
        <f t="shared" si="31"/>
        <v>#REF!</v>
      </c>
      <c r="P180" s="5" t="e">
        <f t="shared" si="32"/>
        <v>#REF!</v>
      </c>
      <c r="S180" t="e">
        <f t="shared" si="33"/>
        <v>#REF!</v>
      </c>
      <c r="T180" s="4" t="e">
        <f>#REF!</f>
        <v>#REF!</v>
      </c>
      <c r="U180" s="4" t="e">
        <f>#REF!</f>
        <v>#REF!</v>
      </c>
      <c r="V180" s="4" t="e">
        <f>#REF!</f>
        <v>#REF!</v>
      </c>
    </row>
    <row r="181" spans="1:22" x14ac:dyDescent="0.25">
      <c r="A181" s="23" t="e">
        <f>#REF!</f>
        <v>#REF!</v>
      </c>
      <c r="B181" s="10" t="e">
        <f>VLOOKUP(A181,#REF!,2,FALSE)</f>
        <v>#REF!</v>
      </c>
      <c r="C181" s="3" t="e">
        <f>VLOOKUP(A181,#REF!,3,FALSE)</f>
        <v>#REF!</v>
      </c>
      <c r="D181" s="3" t="e">
        <f>VLOOKUP(A181,#REF!,4,FALSE)</f>
        <v>#REF!</v>
      </c>
      <c r="E181" s="25" t="e">
        <f>VLOOKUP(A181,#REF!,10,FALSE)</f>
        <v>#REF!</v>
      </c>
      <c r="F181" s="27" t="e">
        <f>VLOOKUP(A181,#REF!,12,FALSE)</f>
        <v>#REF!</v>
      </c>
      <c r="G181" s="29" t="e">
        <f t="shared" si="25"/>
        <v>#REF!</v>
      </c>
      <c r="H181" s="11" t="e">
        <f>VLOOKUP(A181,#REF!,13,FALSE)</f>
        <v>#REF!</v>
      </c>
      <c r="I181" s="11" t="e">
        <f>VLOOKUP(A181,#REF!,14,FALSE)</f>
        <v>#REF!</v>
      </c>
      <c r="J181" s="5" t="e">
        <f t="shared" si="26"/>
        <v>#REF!</v>
      </c>
      <c r="K181" s="11" t="e">
        <f t="shared" si="27"/>
        <v>#REF!</v>
      </c>
      <c r="L181" s="2" t="e">
        <f t="shared" si="28"/>
        <v>#REF!</v>
      </c>
      <c r="M181" s="5" t="e">
        <f t="shared" si="29"/>
        <v>#REF!</v>
      </c>
      <c r="N181" s="5" t="e">
        <f t="shared" si="30"/>
        <v>#REF!</v>
      </c>
      <c r="O181" s="5" t="e">
        <f t="shared" si="31"/>
        <v>#REF!</v>
      </c>
      <c r="P181" s="5" t="e">
        <f t="shared" si="32"/>
        <v>#REF!</v>
      </c>
      <c r="S181" t="e">
        <f t="shared" si="33"/>
        <v>#REF!</v>
      </c>
      <c r="T181" s="4" t="e">
        <f>#REF!</f>
        <v>#REF!</v>
      </c>
      <c r="U181" s="4" t="e">
        <f>#REF!</f>
        <v>#REF!</v>
      </c>
      <c r="V181" s="4" t="e">
        <f>#REF!</f>
        <v>#REF!</v>
      </c>
    </row>
    <row r="182" spans="1:22" x14ac:dyDescent="0.25">
      <c r="A182" s="23" t="e">
        <f>#REF!</f>
        <v>#REF!</v>
      </c>
      <c r="B182" s="10" t="e">
        <f>VLOOKUP(A182,#REF!,2,FALSE)</f>
        <v>#REF!</v>
      </c>
      <c r="C182" s="3" t="e">
        <f>VLOOKUP(A182,#REF!,3,FALSE)</f>
        <v>#REF!</v>
      </c>
      <c r="D182" s="3" t="e">
        <f>VLOOKUP(A182,#REF!,4,FALSE)</f>
        <v>#REF!</v>
      </c>
      <c r="E182" s="25" t="e">
        <f>VLOOKUP(A182,#REF!,10,FALSE)</f>
        <v>#REF!</v>
      </c>
      <c r="F182" s="27" t="e">
        <f>VLOOKUP(A182,#REF!,12,FALSE)</f>
        <v>#REF!</v>
      </c>
      <c r="G182" s="29" t="e">
        <f t="shared" si="25"/>
        <v>#REF!</v>
      </c>
      <c r="H182" s="11" t="e">
        <f>VLOOKUP(A182,#REF!,13,FALSE)</f>
        <v>#REF!</v>
      </c>
      <c r="I182" s="11" t="e">
        <f>VLOOKUP(A182,#REF!,14,FALSE)</f>
        <v>#REF!</v>
      </c>
      <c r="J182" s="5" t="e">
        <f t="shared" si="26"/>
        <v>#REF!</v>
      </c>
      <c r="K182" s="11" t="e">
        <f t="shared" si="27"/>
        <v>#REF!</v>
      </c>
      <c r="L182" s="2" t="e">
        <f t="shared" si="28"/>
        <v>#REF!</v>
      </c>
      <c r="M182" s="5" t="e">
        <f t="shared" si="29"/>
        <v>#REF!</v>
      </c>
      <c r="N182" s="5" t="e">
        <f t="shared" si="30"/>
        <v>#REF!</v>
      </c>
      <c r="O182" s="5" t="e">
        <f t="shared" si="31"/>
        <v>#REF!</v>
      </c>
      <c r="P182" s="5" t="e">
        <f t="shared" si="32"/>
        <v>#REF!</v>
      </c>
      <c r="S182" t="e">
        <f t="shared" si="33"/>
        <v>#REF!</v>
      </c>
      <c r="T182" s="4" t="e">
        <f>#REF!</f>
        <v>#REF!</v>
      </c>
      <c r="U182" s="4" t="e">
        <f>#REF!</f>
        <v>#REF!</v>
      </c>
      <c r="V182" s="4" t="e">
        <f>#REF!</f>
        <v>#REF!</v>
      </c>
    </row>
    <row r="183" spans="1:22" x14ac:dyDescent="0.25">
      <c r="A183" s="23" t="e">
        <f>#REF!</f>
        <v>#REF!</v>
      </c>
      <c r="B183" s="10" t="e">
        <f>VLOOKUP(A183,#REF!,2,FALSE)</f>
        <v>#REF!</v>
      </c>
      <c r="C183" s="3" t="e">
        <f>VLOOKUP(A183,#REF!,3,FALSE)</f>
        <v>#REF!</v>
      </c>
      <c r="D183" s="3" t="e">
        <f>VLOOKUP(A183,#REF!,4,FALSE)</f>
        <v>#REF!</v>
      </c>
      <c r="E183" s="25" t="e">
        <f>VLOOKUP(A183,#REF!,10,FALSE)</f>
        <v>#REF!</v>
      </c>
      <c r="F183" s="27" t="e">
        <f>VLOOKUP(A183,#REF!,12,FALSE)</f>
        <v>#REF!</v>
      </c>
      <c r="G183" s="29" t="e">
        <f t="shared" si="25"/>
        <v>#REF!</v>
      </c>
      <c r="H183" s="11" t="e">
        <f>VLOOKUP(A183,#REF!,13,FALSE)</f>
        <v>#REF!</v>
      </c>
      <c r="I183" s="11" t="e">
        <f>VLOOKUP(A183,#REF!,14,FALSE)</f>
        <v>#REF!</v>
      </c>
      <c r="J183" s="5" t="e">
        <f t="shared" si="26"/>
        <v>#REF!</v>
      </c>
      <c r="K183" s="11" t="e">
        <f t="shared" si="27"/>
        <v>#REF!</v>
      </c>
      <c r="L183" s="2" t="e">
        <f t="shared" si="28"/>
        <v>#REF!</v>
      </c>
      <c r="M183" s="5" t="e">
        <f t="shared" si="29"/>
        <v>#REF!</v>
      </c>
      <c r="N183" s="5" t="e">
        <f t="shared" si="30"/>
        <v>#REF!</v>
      </c>
      <c r="O183" s="5" t="e">
        <f t="shared" si="31"/>
        <v>#REF!</v>
      </c>
      <c r="P183" s="5" t="e">
        <f t="shared" si="32"/>
        <v>#REF!</v>
      </c>
      <c r="S183" t="e">
        <f t="shared" si="33"/>
        <v>#REF!</v>
      </c>
      <c r="T183" s="4" t="e">
        <f>#REF!</f>
        <v>#REF!</v>
      </c>
      <c r="U183" s="4" t="e">
        <f>#REF!</f>
        <v>#REF!</v>
      </c>
      <c r="V183" s="4" t="e">
        <f>#REF!</f>
        <v>#REF!</v>
      </c>
    </row>
    <row r="184" spans="1:22" x14ac:dyDescent="0.25">
      <c r="A184" s="23" t="e">
        <f>#REF!</f>
        <v>#REF!</v>
      </c>
      <c r="B184" s="10" t="e">
        <f>VLOOKUP(A184,#REF!,2,FALSE)</f>
        <v>#REF!</v>
      </c>
      <c r="C184" s="3" t="e">
        <f>VLOOKUP(A184,#REF!,3,FALSE)</f>
        <v>#REF!</v>
      </c>
      <c r="D184" s="3" t="e">
        <f>VLOOKUP(A184,#REF!,4,FALSE)</f>
        <v>#REF!</v>
      </c>
      <c r="E184" s="25" t="e">
        <f>VLOOKUP(A184,#REF!,10,FALSE)</f>
        <v>#REF!</v>
      </c>
      <c r="F184" s="27" t="e">
        <f>VLOOKUP(A184,#REF!,12,FALSE)</f>
        <v>#REF!</v>
      </c>
      <c r="G184" s="29" t="e">
        <f t="shared" si="25"/>
        <v>#REF!</v>
      </c>
      <c r="H184" s="11" t="e">
        <f>VLOOKUP(A184,#REF!,13,FALSE)</f>
        <v>#REF!</v>
      </c>
      <c r="I184" s="11" t="e">
        <f>VLOOKUP(A184,#REF!,14,FALSE)</f>
        <v>#REF!</v>
      </c>
      <c r="J184" s="5" t="e">
        <f t="shared" si="26"/>
        <v>#REF!</v>
      </c>
      <c r="K184" s="11" t="e">
        <f t="shared" si="27"/>
        <v>#REF!</v>
      </c>
      <c r="L184" s="2" t="e">
        <f t="shared" si="28"/>
        <v>#REF!</v>
      </c>
      <c r="M184" s="5" t="e">
        <f t="shared" si="29"/>
        <v>#REF!</v>
      </c>
      <c r="N184" s="5" t="e">
        <f t="shared" si="30"/>
        <v>#REF!</v>
      </c>
      <c r="O184" s="5" t="e">
        <f t="shared" si="31"/>
        <v>#REF!</v>
      </c>
      <c r="P184" s="5" t="e">
        <f t="shared" si="32"/>
        <v>#REF!</v>
      </c>
      <c r="S184" t="e">
        <f t="shared" si="33"/>
        <v>#REF!</v>
      </c>
      <c r="T184" s="4" t="e">
        <f>#REF!</f>
        <v>#REF!</v>
      </c>
      <c r="U184" s="4" t="e">
        <f>#REF!</f>
        <v>#REF!</v>
      </c>
      <c r="V184" s="4" t="e">
        <f>#REF!</f>
        <v>#REF!</v>
      </c>
    </row>
    <row r="185" spans="1:22" x14ac:dyDescent="0.25">
      <c r="A185" s="23" t="e">
        <f>#REF!</f>
        <v>#REF!</v>
      </c>
      <c r="B185" s="10" t="e">
        <f>VLOOKUP(A185,#REF!,2,FALSE)</f>
        <v>#REF!</v>
      </c>
      <c r="C185" s="3" t="e">
        <f>VLOOKUP(A185,#REF!,3,FALSE)</f>
        <v>#REF!</v>
      </c>
      <c r="D185" s="3" t="e">
        <f>VLOOKUP(A185,#REF!,4,FALSE)</f>
        <v>#REF!</v>
      </c>
      <c r="E185" s="25" t="e">
        <f>VLOOKUP(A185,#REF!,10,FALSE)</f>
        <v>#REF!</v>
      </c>
      <c r="F185" s="27" t="e">
        <f>VLOOKUP(A185,#REF!,12,FALSE)</f>
        <v>#REF!</v>
      </c>
      <c r="G185" s="29" t="e">
        <f t="shared" si="25"/>
        <v>#REF!</v>
      </c>
      <c r="H185" s="11" t="e">
        <f>VLOOKUP(A185,#REF!,13,FALSE)</f>
        <v>#REF!</v>
      </c>
      <c r="I185" s="11" t="e">
        <f>VLOOKUP(A185,#REF!,14,FALSE)</f>
        <v>#REF!</v>
      </c>
      <c r="J185" s="5" t="e">
        <f t="shared" si="26"/>
        <v>#REF!</v>
      </c>
      <c r="K185" s="11" t="e">
        <f t="shared" si="27"/>
        <v>#REF!</v>
      </c>
      <c r="L185" s="2" t="e">
        <f t="shared" si="28"/>
        <v>#REF!</v>
      </c>
      <c r="M185" s="5" t="e">
        <f t="shared" si="29"/>
        <v>#REF!</v>
      </c>
      <c r="N185" s="5" t="e">
        <f t="shared" si="30"/>
        <v>#REF!</v>
      </c>
      <c r="O185" s="5" t="e">
        <f t="shared" si="31"/>
        <v>#REF!</v>
      </c>
      <c r="P185" s="5" t="e">
        <f t="shared" si="32"/>
        <v>#REF!</v>
      </c>
      <c r="S185" t="e">
        <f t="shared" si="33"/>
        <v>#REF!</v>
      </c>
      <c r="T185" s="4" t="e">
        <f>#REF!</f>
        <v>#REF!</v>
      </c>
      <c r="U185" s="4" t="e">
        <f>#REF!</f>
        <v>#REF!</v>
      </c>
      <c r="V185" s="4" t="e">
        <f>#REF!</f>
        <v>#REF!</v>
      </c>
    </row>
    <row r="186" spans="1:22" x14ac:dyDescent="0.25">
      <c r="A186" s="23" t="e">
        <f>#REF!</f>
        <v>#REF!</v>
      </c>
      <c r="B186" s="10" t="e">
        <f>VLOOKUP(A186,#REF!,2,FALSE)</f>
        <v>#REF!</v>
      </c>
      <c r="C186" s="3" t="e">
        <f>VLOOKUP(A186,#REF!,3,FALSE)</f>
        <v>#REF!</v>
      </c>
      <c r="D186" s="3" t="e">
        <f>VLOOKUP(A186,#REF!,4,FALSE)</f>
        <v>#REF!</v>
      </c>
      <c r="E186" s="25" t="e">
        <f>VLOOKUP(A186,#REF!,10,FALSE)</f>
        <v>#REF!</v>
      </c>
      <c r="F186" s="27" t="e">
        <f>VLOOKUP(A186,#REF!,12,FALSE)</f>
        <v>#REF!</v>
      </c>
      <c r="G186" s="29" t="e">
        <f t="shared" si="25"/>
        <v>#REF!</v>
      </c>
      <c r="H186" s="11" t="e">
        <f>VLOOKUP(A186,#REF!,13,FALSE)</f>
        <v>#REF!</v>
      </c>
      <c r="I186" s="11" t="e">
        <f>VLOOKUP(A186,#REF!,14,FALSE)</f>
        <v>#REF!</v>
      </c>
      <c r="J186" s="5" t="e">
        <f t="shared" si="26"/>
        <v>#REF!</v>
      </c>
      <c r="K186" s="11" t="e">
        <f t="shared" si="27"/>
        <v>#REF!</v>
      </c>
      <c r="L186" s="2" t="e">
        <f t="shared" si="28"/>
        <v>#REF!</v>
      </c>
      <c r="M186" s="5" t="e">
        <f t="shared" si="29"/>
        <v>#REF!</v>
      </c>
      <c r="N186" s="5" t="e">
        <f t="shared" si="30"/>
        <v>#REF!</v>
      </c>
      <c r="O186" s="5" t="e">
        <f t="shared" si="31"/>
        <v>#REF!</v>
      </c>
      <c r="P186" s="5" t="e">
        <f t="shared" si="32"/>
        <v>#REF!</v>
      </c>
      <c r="S186" t="e">
        <f t="shared" si="33"/>
        <v>#REF!</v>
      </c>
      <c r="T186" s="4" t="e">
        <f>#REF!</f>
        <v>#REF!</v>
      </c>
      <c r="U186" s="4" t="e">
        <f>#REF!</f>
        <v>#REF!</v>
      </c>
      <c r="V186" s="4" t="e">
        <f>#REF!</f>
        <v>#REF!</v>
      </c>
    </row>
    <row r="187" spans="1:22" x14ac:dyDescent="0.25">
      <c r="A187" s="23" t="e">
        <f>#REF!</f>
        <v>#REF!</v>
      </c>
      <c r="B187" s="10" t="e">
        <f>VLOOKUP(A187,#REF!,2,FALSE)</f>
        <v>#REF!</v>
      </c>
      <c r="C187" s="3" t="e">
        <f>VLOOKUP(A187,#REF!,3,FALSE)</f>
        <v>#REF!</v>
      </c>
      <c r="D187" s="3" t="e">
        <f>VLOOKUP(A187,#REF!,4,FALSE)</f>
        <v>#REF!</v>
      </c>
      <c r="E187" s="25" t="e">
        <f>VLOOKUP(A187,#REF!,10,FALSE)</f>
        <v>#REF!</v>
      </c>
      <c r="F187" s="27" t="e">
        <f>VLOOKUP(A187,#REF!,12,FALSE)</f>
        <v>#REF!</v>
      </c>
      <c r="G187" s="29" t="e">
        <f t="shared" si="25"/>
        <v>#REF!</v>
      </c>
      <c r="H187" s="11" t="e">
        <f>VLOOKUP(A187,#REF!,13,FALSE)</f>
        <v>#REF!</v>
      </c>
      <c r="I187" s="11" t="e">
        <f>VLOOKUP(A187,#REF!,14,FALSE)</f>
        <v>#REF!</v>
      </c>
      <c r="J187" s="5" t="e">
        <f t="shared" si="26"/>
        <v>#REF!</v>
      </c>
      <c r="K187" s="11" t="e">
        <f t="shared" si="27"/>
        <v>#REF!</v>
      </c>
      <c r="L187" s="2" t="e">
        <f t="shared" si="28"/>
        <v>#REF!</v>
      </c>
      <c r="M187" s="5" t="e">
        <f t="shared" si="29"/>
        <v>#REF!</v>
      </c>
      <c r="N187" s="5" t="e">
        <f t="shared" si="30"/>
        <v>#REF!</v>
      </c>
      <c r="O187" s="5" t="e">
        <f t="shared" si="31"/>
        <v>#REF!</v>
      </c>
      <c r="P187" s="5" t="e">
        <f t="shared" si="32"/>
        <v>#REF!</v>
      </c>
      <c r="S187" t="e">
        <f t="shared" si="33"/>
        <v>#REF!</v>
      </c>
      <c r="T187" s="4" t="e">
        <f>#REF!</f>
        <v>#REF!</v>
      </c>
      <c r="U187" s="4" t="e">
        <f>#REF!</f>
        <v>#REF!</v>
      </c>
      <c r="V187" s="4" t="e">
        <f>#REF!</f>
        <v>#REF!</v>
      </c>
    </row>
    <row r="188" spans="1:22" x14ac:dyDescent="0.25">
      <c r="A188" s="23" t="e">
        <f>#REF!</f>
        <v>#REF!</v>
      </c>
      <c r="B188" s="10" t="e">
        <f>VLOOKUP(A188,#REF!,2,FALSE)</f>
        <v>#REF!</v>
      </c>
      <c r="C188" s="3" t="e">
        <f>VLOOKUP(A188,#REF!,3,FALSE)</f>
        <v>#REF!</v>
      </c>
      <c r="D188" s="3" t="e">
        <f>VLOOKUP(A188,#REF!,4,FALSE)</f>
        <v>#REF!</v>
      </c>
      <c r="E188" s="25" t="e">
        <f>VLOOKUP(A188,#REF!,10,FALSE)</f>
        <v>#REF!</v>
      </c>
      <c r="F188" s="27" t="e">
        <f>VLOOKUP(A188,#REF!,12,FALSE)</f>
        <v>#REF!</v>
      </c>
      <c r="G188" s="29" t="e">
        <f t="shared" si="25"/>
        <v>#REF!</v>
      </c>
      <c r="H188" s="11" t="e">
        <f>VLOOKUP(A188,#REF!,13,FALSE)</f>
        <v>#REF!</v>
      </c>
      <c r="I188" s="11" t="e">
        <f>VLOOKUP(A188,#REF!,14,FALSE)</f>
        <v>#REF!</v>
      </c>
      <c r="J188" s="5" t="e">
        <f t="shared" si="26"/>
        <v>#REF!</v>
      </c>
      <c r="K188" s="11" t="e">
        <f t="shared" si="27"/>
        <v>#REF!</v>
      </c>
      <c r="L188" s="2" t="e">
        <f t="shared" si="28"/>
        <v>#REF!</v>
      </c>
      <c r="M188" s="5" t="e">
        <f t="shared" si="29"/>
        <v>#REF!</v>
      </c>
      <c r="N188" s="5" t="e">
        <f t="shared" si="30"/>
        <v>#REF!</v>
      </c>
      <c r="O188" s="5" t="e">
        <f t="shared" si="31"/>
        <v>#REF!</v>
      </c>
      <c r="P188" s="5" t="e">
        <f t="shared" si="32"/>
        <v>#REF!</v>
      </c>
      <c r="S188" t="e">
        <f t="shared" si="33"/>
        <v>#REF!</v>
      </c>
      <c r="T188" s="4" t="e">
        <f>#REF!</f>
        <v>#REF!</v>
      </c>
      <c r="U188" s="4" t="e">
        <f>#REF!</f>
        <v>#REF!</v>
      </c>
      <c r="V188" s="4" t="e">
        <f>#REF!</f>
        <v>#REF!</v>
      </c>
    </row>
    <row r="189" spans="1:22" x14ac:dyDescent="0.25">
      <c r="A189" s="23" t="e">
        <f>#REF!</f>
        <v>#REF!</v>
      </c>
      <c r="B189" s="10" t="e">
        <f>VLOOKUP(A189,#REF!,2,FALSE)</f>
        <v>#REF!</v>
      </c>
      <c r="C189" s="3" t="e">
        <f>VLOOKUP(A189,#REF!,3,FALSE)</f>
        <v>#REF!</v>
      </c>
      <c r="D189" s="3" t="e">
        <f>VLOOKUP(A189,#REF!,4,FALSE)</f>
        <v>#REF!</v>
      </c>
      <c r="E189" s="25" t="e">
        <f>VLOOKUP(A189,#REF!,10,FALSE)</f>
        <v>#REF!</v>
      </c>
      <c r="F189" s="27" t="e">
        <f>VLOOKUP(A189,#REF!,12,FALSE)</f>
        <v>#REF!</v>
      </c>
      <c r="G189" s="29" t="e">
        <f t="shared" si="25"/>
        <v>#REF!</v>
      </c>
      <c r="H189" s="11" t="e">
        <f>VLOOKUP(A189,#REF!,13,FALSE)</f>
        <v>#REF!</v>
      </c>
      <c r="I189" s="11" t="e">
        <f>VLOOKUP(A189,#REF!,14,FALSE)</f>
        <v>#REF!</v>
      </c>
      <c r="J189" s="5" t="e">
        <f t="shared" si="26"/>
        <v>#REF!</v>
      </c>
      <c r="K189" s="11" t="e">
        <f t="shared" si="27"/>
        <v>#REF!</v>
      </c>
      <c r="L189" s="2" t="e">
        <f t="shared" si="28"/>
        <v>#REF!</v>
      </c>
      <c r="M189" s="5" t="e">
        <f t="shared" si="29"/>
        <v>#REF!</v>
      </c>
      <c r="N189" s="5" t="e">
        <f t="shared" si="30"/>
        <v>#REF!</v>
      </c>
      <c r="O189" s="5" t="e">
        <f t="shared" si="31"/>
        <v>#REF!</v>
      </c>
      <c r="P189" s="5" t="e">
        <f t="shared" si="32"/>
        <v>#REF!</v>
      </c>
      <c r="S189" t="e">
        <f t="shared" si="33"/>
        <v>#REF!</v>
      </c>
      <c r="T189" s="4" t="e">
        <f>#REF!</f>
        <v>#REF!</v>
      </c>
      <c r="U189" s="4" t="e">
        <f>#REF!</f>
        <v>#REF!</v>
      </c>
      <c r="V189" s="4" t="e">
        <f>#REF!</f>
        <v>#REF!</v>
      </c>
    </row>
    <row r="190" spans="1:22" x14ac:dyDescent="0.25">
      <c r="A190" s="23" t="e">
        <f>#REF!</f>
        <v>#REF!</v>
      </c>
      <c r="B190" s="10" t="e">
        <f>VLOOKUP(A190,#REF!,2,FALSE)</f>
        <v>#REF!</v>
      </c>
      <c r="C190" s="3" t="e">
        <f>VLOOKUP(A190,#REF!,3,FALSE)</f>
        <v>#REF!</v>
      </c>
      <c r="D190" s="3" t="e">
        <f>VLOOKUP(A190,#REF!,4,FALSE)</f>
        <v>#REF!</v>
      </c>
      <c r="E190" s="25" t="e">
        <f>VLOOKUP(A190,#REF!,10,FALSE)</f>
        <v>#REF!</v>
      </c>
      <c r="F190" s="27" t="e">
        <f>VLOOKUP(A190,#REF!,12,FALSE)</f>
        <v>#REF!</v>
      </c>
      <c r="G190" s="29" t="e">
        <f t="shared" si="25"/>
        <v>#REF!</v>
      </c>
      <c r="H190" s="11" t="e">
        <f>VLOOKUP(A190,#REF!,13,FALSE)</f>
        <v>#REF!</v>
      </c>
      <c r="I190" s="11" t="e">
        <f>VLOOKUP(A190,#REF!,14,FALSE)</f>
        <v>#REF!</v>
      </c>
      <c r="J190" s="5" t="e">
        <f t="shared" si="26"/>
        <v>#REF!</v>
      </c>
      <c r="K190" s="11" t="e">
        <f t="shared" si="27"/>
        <v>#REF!</v>
      </c>
      <c r="L190" s="2" t="e">
        <f t="shared" si="28"/>
        <v>#REF!</v>
      </c>
      <c r="M190" s="5" t="e">
        <f t="shared" si="29"/>
        <v>#REF!</v>
      </c>
      <c r="N190" s="5" t="e">
        <f t="shared" si="30"/>
        <v>#REF!</v>
      </c>
      <c r="O190" s="5" t="e">
        <f t="shared" si="31"/>
        <v>#REF!</v>
      </c>
      <c r="P190" s="5" t="e">
        <f t="shared" si="32"/>
        <v>#REF!</v>
      </c>
      <c r="S190" t="e">
        <f t="shared" si="33"/>
        <v>#REF!</v>
      </c>
      <c r="T190" s="4" t="e">
        <f>#REF!</f>
        <v>#REF!</v>
      </c>
      <c r="U190" s="4" t="e">
        <f>#REF!</f>
        <v>#REF!</v>
      </c>
      <c r="V190" s="4" t="e">
        <f>#REF!</f>
        <v>#REF!</v>
      </c>
    </row>
    <row r="191" spans="1:22" x14ac:dyDescent="0.25">
      <c r="A191" s="23" t="e">
        <f>#REF!</f>
        <v>#REF!</v>
      </c>
      <c r="B191" s="10" t="e">
        <f>VLOOKUP(A191,#REF!,2,FALSE)</f>
        <v>#REF!</v>
      </c>
      <c r="C191" s="3" t="e">
        <f>VLOOKUP(A191,#REF!,3,FALSE)</f>
        <v>#REF!</v>
      </c>
      <c r="D191" s="3" t="e">
        <f>VLOOKUP(A191,#REF!,4,FALSE)</f>
        <v>#REF!</v>
      </c>
      <c r="E191" s="25" t="e">
        <f>VLOOKUP(A191,#REF!,10,FALSE)</f>
        <v>#REF!</v>
      </c>
      <c r="F191" s="27" t="e">
        <f>VLOOKUP(A191,#REF!,12,FALSE)</f>
        <v>#REF!</v>
      </c>
      <c r="G191" s="29" t="e">
        <f t="shared" si="25"/>
        <v>#REF!</v>
      </c>
      <c r="H191" s="11" t="e">
        <f>VLOOKUP(A191,#REF!,13,FALSE)</f>
        <v>#REF!</v>
      </c>
      <c r="I191" s="11" t="e">
        <f>VLOOKUP(A191,#REF!,14,FALSE)</f>
        <v>#REF!</v>
      </c>
      <c r="J191" s="5" t="e">
        <f t="shared" si="26"/>
        <v>#REF!</v>
      </c>
      <c r="K191" s="11" t="e">
        <f t="shared" si="27"/>
        <v>#REF!</v>
      </c>
      <c r="L191" s="2" t="e">
        <f t="shared" si="28"/>
        <v>#REF!</v>
      </c>
      <c r="M191" s="5" t="e">
        <f t="shared" si="29"/>
        <v>#REF!</v>
      </c>
      <c r="N191" s="5" t="e">
        <f t="shared" si="30"/>
        <v>#REF!</v>
      </c>
      <c r="O191" s="5" t="e">
        <f t="shared" si="31"/>
        <v>#REF!</v>
      </c>
      <c r="P191" s="5" t="e">
        <f t="shared" si="32"/>
        <v>#REF!</v>
      </c>
      <c r="S191" t="e">
        <f t="shared" si="33"/>
        <v>#REF!</v>
      </c>
      <c r="T191" s="4" t="e">
        <f>#REF!</f>
        <v>#REF!</v>
      </c>
      <c r="U191" s="4" t="e">
        <f>#REF!</f>
        <v>#REF!</v>
      </c>
      <c r="V191" s="4" t="e">
        <f>#REF!</f>
        <v>#REF!</v>
      </c>
    </row>
    <row r="192" spans="1:22" x14ac:dyDescent="0.25">
      <c r="A192" s="23" t="e">
        <f>#REF!</f>
        <v>#REF!</v>
      </c>
      <c r="B192" s="10" t="e">
        <f>VLOOKUP(A192,#REF!,2,FALSE)</f>
        <v>#REF!</v>
      </c>
      <c r="C192" s="3" t="e">
        <f>VLOOKUP(A192,#REF!,3,FALSE)</f>
        <v>#REF!</v>
      </c>
      <c r="D192" s="3" t="e">
        <f>VLOOKUP(A192,#REF!,4,FALSE)</f>
        <v>#REF!</v>
      </c>
      <c r="E192" s="25" t="e">
        <f>VLOOKUP(A192,#REF!,10,FALSE)</f>
        <v>#REF!</v>
      </c>
      <c r="F192" s="27" t="e">
        <f>VLOOKUP(A192,#REF!,12,FALSE)</f>
        <v>#REF!</v>
      </c>
      <c r="G192" s="29" t="e">
        <f t="shared" si="25"/>
        <v>#REF!</v>
      </c>
      <c r="H192" s="11" t="e">
        <f>VLOOKUP(A192,#REF!,13,FALSE)</f>
        <v>#REF!</v>
      </c>
      <c r="I192" s="11" t="e">
        <f>VLOOKUP(A192,#REF!,14,FALSE)</f>
        <v>#REF!</v>
      </c>
      <c r="J192" s="5" t="e">
        <f t="shared" si="26"/>
        <v>#REF!</v>
      </c>
      <c r="K192" s="11" t="e">
        <f t="shared" si="27"/>
        <v>#REF!</v>
      </c>
      <c r="L192" s="2" t="e">
        <f t="shared" si="28"/>
        <v>#REF!</v>
      </c>
      <c r="M192" s="5" t="e">
        <f t="shared" si="29"/>
        <v>#REF!</v>
      </c>
      <c r="N192" s="5" t="e">
        <f t="shared" si="30"/>
        <v>#REF!</v>
      </c>
      <c r="O192" s="5" t="e">
        <f t="shared" si="31"/>
        <v>#REF!</v>
      </c>
      <c r="P192" s="5" t="e">
        <f t="shared" si="32"/>
        <v>#REF!</v>
      </c>
      <c r="S192" t="e">
        <f t="shared" si="33"/>
        <v>#REF!</v>
      </c>
      <c r="T192" s="4" t="e">
        <f>#REF!</f>
        <v>#REF!</v>
      </c>
      <c r="U192" s="4" t="e">
        <f>#REF!</f>
        <v>#REF!</v>
      </c>
      <c r="V192" s="4" t="e">
        <f>#REF!</f>
        <v>#REF!</v>
      </c>
    </row>
    <row r="193" spans="1:22" x14ac:dyDescent="0.25">
      <c r="A193" s="23" t="e">
        <f>#REF!</f>
        <v>#REF!</v>
      </c>
      <c r="B193" s="10" t="e">
        <f>VLOOKUP(A193,#REF!,2,FALSE)</f>
        <v>#REF!</v>
      </c>
      <c r="C193" s="3" t="e">
        <f>VLOOKUP(A193,#REF!,3,FALSE)</f>
        <v>#REF!</v>
      </c>
      <c r="D193" s="3" t="e">
        <f>VLOOKUP(A193,#REF!,4,FALSE)</f>
        <v>#REF!</v>
      </c>
      <c r="E193" s="25" t="e">
        <f>VLOOKUP(A193,#REF!,10,FALSE)</f>
        <v>#REF!</v>
      </c>
      <c r="F193" s="27" t="e">
        <f>VLOOKUP(A193,#REF!,12,FALSE)</f>
        <v>#REF!</v>
      </c>
      <c r="G193" s="29" t="e">
        <f t="shared" si="25"/>
        <v>#REF!</v>
      </c>
      <c r="H193" s="11" t="e">
        <f>VLOOKUP(A193,#REF!,13,FALSE)</f>
        <v>#REF!</v>
      </c>
      <c r="I193" s="11" t="e">
        <f>VLOOKUP(A193,#REF!,14,FALSE)</f>
        <v>#REF!</v>
      </c>
      <c r="J193" s="5" t="e">
        <f t="shared" si="26"/>
        <v>#REF!</v>
      </c>
      <c r="K193" s="11" t="e">
        <f t="shared" si="27"/>
        <v>#REF!</v>
      </c>
      <c r="L193" s="2" t="e">
        <f t="shared" si="28"/>
        <v>#REF!</v>
      </c>
      <c r="M193" s="5" t="e">
        <f t="shared" si="29"/>
        <v>#REF!</v>
      </c>
      <c r="N193" s="5" t="e">
        <f t="shared" si="30"/>
        <v>#REF!</v>
      </c>
      <c r="O193" s="5" t="e">
        <f t="shared" si="31"/>
        <v>#REF!</v>
      </c>
      <c r="P193" s="5" t="e">
        <f t="shared" si="32"/>
        <v>#REF!</v>
      </c>
      <c r="S193" t="e">
        <f t="shared" si="33"/>
        <v>#REF!</v>
      </c>
      <c r="T193" s="4" t="e">
        <f>#REF!</f>
        <v>#REF!</v>
      </c>
      <c r="U193" s="4" t="e">
        <f>#REF!</f>
        <v>#REF!</v>
      </c>
      <c r="V193" s="4" t="e">
        <f>#REF!</f>
        <v>#REF!</v>
      </c>
    </row>
    <row r="194" spans="1:22" x14ac:dyDescent="0.25">
      <c r="A194" s="23" t="e">
        <f>#REF!</f>
        <v>#REF!</v>
      </c>
      <c r="B194" s="10" t="e">
        <f>VLOOKUP(A194,#REF!,2,FALSE)</f>
        <v>#REF!</v>
      </c>
      <c r="C194" s="3" t="e">
        <f>VLOOKUP(A194,#REF!,3,FALSE)</f>
        <v>#REF!</v>
      </c>
      <c r="D194" s="3" t="e">
        <f>VLOOKUP(A194,#REF!,4,FALSE)</f>
        <v>#REF!</v>
      </c>
      <c r="E194" s="25" t="e">
        <f>VLOOKUP(A194,#REF!,10,FALSE)</f>
        <v>#REF!</v>
      </c>
      <c r="F194" s="27" t="e">
        <f>VLOOKUP(A194,#REF!,12,FALSE)</f>
        <v>#REF!</v>
      </c>
      <c r="G194" s="29" t="e">
        <f t="shared" si="25"/>
        <v>#REF!</v>
      </c>
      <c r="H194" s="11" t="e">
        <f>VLOOKUP(A194,#REF!,13,FALSE)</f>
        <v>#REF!</v>
      </c>
      <c r="I194" s="11" t="e">
        <f>VLOOKUP(A194,#REF!,14,FALSE)</f>
        <v>#REF!</v>
      </c>
      <c r="J194" s="5" t="e">
        <f t="shared" si="26"/>
        <v>#REF!</v>
      </c>
      <c r="K194" s="11" t="e">
        <f t="shared" si="27"/>
        <v>#REF!</v>
      </c>
      <c r="L194" s="2" t="e">
        <f t="shared" si="28"/>
        <v>#REF!</v>
      </c>
      <c r="M194" s="5" t="e">
        <f t="shared" si="29"/>
        <v>#REF!</v>
      </c>
      <c r="N194" s="5" t="e">
        <f t="shared" si="30"/>
        <v>#REF!</v>
      </c>
      <c r="O194" s="5" t="e">
        <f t="shared" si="31"/>
        <v>#REF!</v>
      </c>
      <c r="P194" s="5" t="e">
        <f t="shared" si="32"/>
        <v>#REF!</v>
      </c>
      <c r="S194" t="e">
        <f t="shared" si="33"/>
        <v>#REF!</v>
      </c>
      <c r="T194" s="4" t="e">
        <f>#REF!</f>
        <v>#REF!</v>
      </c>
      <c r="U194" s="4" t="e">
        <f>#REF!</f>
        <v>#REF!</v>
      </c>
      <c r="V194" s="4" t="e">
        <f>#REF!</f>
        <v>#REF!</v>
      </c>
    </row>
    <row r="195" spans="1:22" x14ac:dyDescent="0.25">
      <c r="A195" s="23" t="e">
        <f>#REF!</f>
        <v>#REF!</v>
      </c>
      <c r="B195" s="10" t="e">
        <f>VLOOKUP(A195,#REF!,2,FALSE)</f>
        <v>#REF!</v>
      </c>
      <c r="C195" s="3" t="e">
        <f>VLOOKUP(A195,#REF!,3,FALSE)</f>
        <v>#REF!</v>
      </c>
      <c r="D195" s="3" t="e">
        <f>VLOOKUP(A195,#REF!,4,FALSE)</f>
        <v>#REF!</v>
      </c>
      <c r="E195" s="25" t="e">
        <f>VLOOKUP(A195,#REF!,10,FALSE)</f>
        <v>#REF!</v>
      </c>
      <c r="F195" s="27" t="e">
        <f>VLOOKUP(A195,#REF!,12,FALSE)</f>
        <v>#REF!</v>
      </c>
      <c r="G195" s="29" t="e">
        <f t="shared" si="25"/>
        <v>#REF!</v>
      </c>
      <c r="H195" s="11" t="e">
        <f>VLOOKUP(A195,#REF!,13,FALSE)</f>
        <v>#REF!</v>
      </c>
      <c r="I195" s="11" t="e">
        <f>VLOOKUP(A195,#REF!,14,FALSE)</f>
        <v>#REF!</v>
      </c>
      <c r="J195" s="5" t="e">
        <f t="shared" si="26"/>
        <v>#REF!</v>
      </c>
      <c r="K195" s="11" t="e">
        <f t="shared" si="27"/>
        <v>#REF!</v>
      </c>
      <c r="L195" s="2" t="e">
        <f t="shared" si="28"/>
        <v>#REF!</v>
      </c>
      <c r="M195" s="5" t="e">
        <f t="shared" si="29"/>
        <v>#REF!</v>
      </c>
      <c r="N195" s="5" t="e">
        <f t="shared" si="30"/>
        <v>#REF!</v>
      </c>
      <c r="O195" s="5" t="e">
        <f t="shared" si="31"/>
        <v>#REF!</v>
      </c>
      <c r="P195" s="5" t="e">
        <f t="shared" si="32"/>
        <v>#REF!</v>
      </c>
      <c r="S195" t="e">
        <f t="shared" si="33"/>
        <v>#REF!</v>
      </c>
      <c r="T195" s="4" t="e">
        <f>#REF!</f>
        <v>#REF!</v>
      </c>
      <c r="U195" s="4" t="e">
        <f>#REF!</f>
        <v>#REF!</v>
      </c>
      <c r="V195" s="4" t="e">
        <f>#REF!</f>
        <v>#REF!</v>
      </c>
    </row>
    <row r="196" spans="1:22" x14ac:dyDescent="0.25">
      <c r="A196" s="23" t="e">
        <f>#REF!</f>
        <v>#REF!</v>
      </c>
      <c r="B196" s="10" t="e">
        <f>VLOOKUP(A196,#REF!,2,FALSE)</f>
        <v>#REF!</v>
      </c>
      <c r="C196" s="3" t="e">
        <f>VLOOKUP(A196,#REF!,3,FALSE)</f>
        <v>#REF!</v>
      </c>
      <c r="D196" s="3" t="e">
        <f>VLOOKUP(A196,#REF!,4,FALSE)</f>
        <v>#REF!</v>
      </c>
      <c r="E196" s="25" t="e">
        <f>VLOOKUP(A196,#REF!,10,FALSE)</f>
        <v>#REF!</v>
      </c>
      <c r="F196" s="27" t="e">
        <f>VLOOKUP(A196,#REF!,12,FALSE)</f>
        <v>#REF!</v>
      </c>
      <c r="G196" s="29" t="e">
        <f t="shared" si="25"/>
        <v>#REF!</v>
      </c>
      <c r="H196" s="11" t="e">
        <f>VLOOKUP(A196,#REF!,13,FALSE)</f>
        <v>#REF!</v>
      </c>
      <c r="I196" s="11" t="e">
        <f>VLOOKUP(A196,#REF!,14,FALSE)</f>
        <v>#REF!</v>
      </c>
      <c r="J196" s="5" t="e">
        <f t="shared" si="26"/>
        <v>#REF!</v>
      </c>
      <c r="K196" s="11" t="e">
        <f t="shared" si="27"/>
        <v>#REF!</v>
      </c>
      <c r="L196" s="2" t="e">
        <f t="shared" si="28"/>
        <v>#REF!</v>
      </c>
      <c r="M196" s="5" t="e">
        <f t="shared" si="29"/>
        <v>#REF!</v>
      </c>
      <c r="N196" s="5" t="e">
        <f t="shared" si="30"/>
        <v>#REF!</v>
      </c>
      <c r="O196" s="5" t="e">
        <f t="shared" si="31"/>
        <v>#REF!</v>
      </c>
      <c r="P196" s="5" t="e">
        <f t="shared" si="32"/>
        <v>#REF!</v>
      </c>
      <c r="S196" t="e">
        <f t="shared" si="33"/>
        <v>#REF!</v>
      </c>
      <c r="T196" s="4" t="e">
        <f>#REF!</f>
        <v>#REF!</v>
      </c>
      <c r="U196" s="4" t="e">
        <f>#REF!</f>
        <v>#REF!</v>
      </c>
      <c r="V196" s="4" t="e">
        <f>#REF!</f>
        <v>#REF!</v>
      </c>
    </row>
    <row r="197" spans="1:22" x14ac:dyDescent="0.25">
      <c r="A197" s="23" t="e">
        <f>#REF!</f>
        <v>#REF!</v>
      </c>
      <c r="B197" s="10" t="e">
        <f>VLOOKUP(A197,#REF!,2,FALSE)</f>
        <v>#REF!</v>
      </c>
      <c r="C197" s="3" t="e">
        <f>VLOOKUP(A197,#REF!,3,FALSE)</f>
        <v>#REF!</v>
      </c>
      <c r="D197" s="3" t="e">
        <f>VLOOKUP(A197,#REF!,4,FALSE)</f>
        <v>#REF!</v>
      </c>
      <c r="E197" s="25" t="e">
        <f>VLOOKUP(A197,#REF!,10,FALSE)</f>
        <v>#REF!</v>
      </c>
      <c r="F197" s="27" t="e">
        <f>VLOOKUP(A197,#REF!,12,FALSE)</f>
        <v>#REF!</v>
      </c>
      <c r="G197" s="29" t="e">
        <f t="shared" si="25"/>
        <v>#REF!</v>
      </c>
      <c r="H197" s="11" t="e">
        <f>VLOOKUP(A197,#REF!,13,FALSE)</f>
        <v>#REF!</v>
      </c>
      <c r="I197" s="11" t="e">
        <f>VLOOKUP(A197,#REF!,14,FALSE)</f>
        <v>#REF!</v>
      </c>
      <c r="J197" s="5" t="e">
        <f t="shared" si="26"/>
        <v>#REF!</v>
      </c>
      <c r="K197" s="11" t="e">
        <f t="shared" si="27"/>
        <v>#REF!</v>
      </c>
      <c r="L197" s="2" t="e">
        <f t="shared" si="28"/>
        <v>#REF!</v>
      </c>
      <c r="M197" s="5" t="e">
        <f t="shared" si="29"/>
        <v>#REF!</v>
      </c>
      <c r="N197" s="5" t="e">
        <f t="shared" si="30"/>
        <v>#REF!</v>
      </c>
      <c r="O197" s="5" t="e">
        <f t="shared" si="31"/>
        <v>#REF!</v>
      </c>
      <c r="P197" s="5" t="e">
        <f t="shared" si="32"/>
        <v>#REF!</v>
      </c>
      <c r="S197" t="e">
        <f t="shared" si="33"/>
        <v>#REF!</v>
      </c>
      <c r="T197" s="4" t="e">
        <f>#REF!</f>
        <v>#REF!</v>
      </c>
      <c r="U197" s="4" t="e">
        <f>#REF!</f>
        <v>#REF!</v>
      </c>
      <c r="V197" s="4" t="e">
        <f>#REF!</f>
        <v>#REF!</v>
      </c>
    </row>
    <row r="198" spans="1:22" x14ac:dyDescent="0.25">
      <c r="A198" s="23" t="e">
        <f>#REF!</f>
        <v>#REF!</v>
      </c>
      <c r="B198" s="10" t="e">
        <f>VLOOKUP(A198,#REF!,2,FALSE)</f>
        <v>#REF!</v>
      </c>
      <c r="C198" s="3" t="e">
        <f>VLOOKUP(A198,#REF!,3,FALSE)</f>
        <v>#REF!</v>
      </c>
      <c r="D198" s="3" t="e">
        <f>VLOOKUP(A198,#REF!,4,FALSE)</f>
        <v>#REF!</v>
      </c>
      <c r="E198" s="25" t="e">
        <f>VLOOKUP(A198,#REF!,10,FALSE)</f>
        <v>#REF!</v>
      </c>
      <c r="F198" s="27" t="e">
        <f>VLOOKUP(A198,#REF!,12,FALSE)</f>
        <v>#REF!</v>
      </c>
      <c r="G198" s="29" t="e">
        <f t="shared" si="25"/>
        <v>#REF!</v>
      </c>
      <c r="H198" s="11" t="e">
        <f>VLOOKUP(A198,#REF!,13,FALSE)</f>
        <v>#REF!</v>
      </c>
      <c r="I198" s="11" t="e">
        <f>VLOOKUP(A198,#REF!,14,FALSE)</f>
        <v>#REF!</v>
      </c>
      <c r="J198" s="5" t="e">
        <f t="shared" si="26"/>
        <v>#REF!</v>
      </c>
      <c r="K198" s="11" t="e">
        <f t="shared" si="27"/>
        <v>#REF!</v>
      </c>
      <c r="L198" s="2" t="e">
        <f t="shared" si="28"/>
        <v>#REF!</v>
      </c>
      <c r="M198" s="5" t="e">
        <f t="shared" si="29"/>
        <v>#REF!</v>
      </c>
      <c r="N198" s="5" t="e">
        <f t="shared" si="30"/>
        <v>#REF!</v>
      </c>
      <c r="O198" s="5" t="e">
        <f t="shared" si="31"/>
        <v>#REF!</v>
      </c>
      <c r="P198" s="5" t="e">
        <f t="shared" si="32"/>
        <v>#REF!</v>
      </c>
      <c r="S198" t="e">
        <f t="shared" si="33"/>
        <v>#REF!</v>
      </c>
      <c r="T198" s="4" t="e">
        <f>#REF!</f>
        <v>#REF!</v>
      </c>
      <c r="U198" s="4" t="e">
        <f>#REF!</f>
        <v>#REF!</v>
      </c>
      <c r="V198" s="4" t="e">
        <f>#REF!</f>
        <v>#REF!</v>
      </c>
    </row>
    <row r="199" spans="1:22" x14ac:dyDescent="0.25">
      <c r="A199" s="23" t="e">
        <f>#REF!</f>
        <v>#REF!</v>
      </c>
      <c r="B199" s="10" t="e">
        <f>VLOOKUP(A199,#REF!,2,FALSE)</f>
        <v>#REF!</v>
      </c>
      <c r="C199" s="3" t="e">
        <f>VLOOKUP(A199,#REF!,3,FALSE)</f>
        <v>#REF!</v>
      </c>
      <c r="D199" s="3" t="e">
        <f>VLOOKUP(A199,#REF!,4,FALSE)</f>
        <v>#REF!</v>
      </c>
      <c r="E199" s="25" t="e">
        <f>VLOOKUP(A199,#REF!,10,FALSE)</f>
        <v>#REF!</v>
      </c>
      <c r="F199" s="27" t="e">
        <f>VLOOKUP(A199,#REF!,12,FALSE)</f>
        <v>#REF!</v>
      </c>
      <c r="G199" s="29" t="e">
        <f t="shared" si="25"/>
        <v>#REF!</v>
      </c>
      <c r="H199" s="11" t="e">
        <f>VLOOKUP(A199,#REF!,13,FALSE)</f>
        <v>#REF!</v>
      </c>
      <c r="I199" s="11" t="e">
        <f>VLOOKUP(A199,#REF!,14,FALSE)</f>
        <v>#REF!</v>
      </c>
      <c r="J199" s="5" t="e">
        <f t="shared" si="26"/>
        <v>#REF!</v>
      </c>
      <c r="K199" s="11" t="e">
        <f t="shared" si="27"/>
        <v>#REF!</v>
      </c>
      <c r="L199" s="2" t="e">
        <f t="shared" si="28"/>
        <v>#REF!</v>
      </c>
      <c r="M199" s="5" t="e">
        <f t="shared" si="29"/>
        <v>#REF!</v>
      </c>
      <c r="N199" s="5" t="e">
        <f t="shared" si="30"/>
        <v>#REF!</v>
      </c>
      <c r="O199" s="5" t="e">
        <f t="shared" si="31"/>
        <v>#REF!</v>
      </c>
      <c r="P199" s="5" t="e">
        <f t="shared" si="32"/>
        <v>#REF!</v>
      </c>
      <c r="S199" t="e">
        <f t="shared" si="33"/>
        <v>#REF!</v>
      </c>
      <c r="T199" s="4" t="e">
        <f>#REF!</f>
        <v>#REF!</v>
      </c>
      <c r="U199" s="4" t="e">
        <f>#REF!</f>
        <v>#REF!</v>
      </c>
      <c r="V199" s="4" t="e">
        <f>#REF!</f>
        <v>#REF!</v>
      </c>
    </row>
    <row r="200" spans="1:22" x14ac:dyDescent="0.25">
      <c r="A200" s="23" t="e">
        <f>#REF!</f>
        <v>#REF!</v>
      </c>
      <c r="B200" s="10" t="e">
        <f>VLOOKUP(A200,#REF!,2,FALSE)</f>
        <v>#REF!</v>
      </c>
      <c r="C200" s="3" t="e">
        <f>VLOOKUP(A200,#REF!,3,FALSE)</f>
        <v>#REF!</v>
      </c>
      <c r="D200" s="3" t="e">
        <f>VLOOKUP(A200,#REF!,4,FALSE)</f>
        <v>#REF!</v>
      </c>
      <c r="E200" s="25" t="e">
        <f>VLOOKUP(A200,#REF!,10,FALSE)</f>
        <v>#REF!</v>
      </c>
      <c r="F200" s="27" t="e">
        <f>VLOOKUP(A200,#REF!,12,FALSE)</f>
        <v>#REF!</v>
      </c>
      <c r="G200" s="29" t="e">
        <f t="shared" si="25"/>
        <v>#REF!</v>
      </c>
      <c r="H200" s="11" t="e">
        <f>VLOOKUP(A200,#REF!,13,FALSE)</f>
        <v>#REF!</v>
      </c>
      <c r="I200" s="11" t="e">
        <f>VLOOKUP(A200,#REF!,14,FALSE)</f>
        <v>#REF!</v>
      </c>
      <c r="J200" s="5" t="e">
        <f t="shared" si="26"/>
        <v>#REF!</v>
      </c>
      <c r="K200" s="11" t="e">
        <f t="shared" si="27"/>
        <v>#REF!</v>
      </c>
      <c r="L200" s="2" t="e">
        <f t="shared" si="28"/>
        <v>#REF!</v>
      </c>
      <c r="M200" s="5" t="e">
        <f t="shared" si="29"/>
        <v>#REF!</v>
      </c>
      <c r="N200" s="5" t="e">
        <f t="shared" si="30"/>
        <v>#REF!</v>
      </c>
      <c r="O200" s="5" t="e">
        <f t="shared" si="31"/>
        <v>#REF!</v>
      </c>
      <c r="P200" s="5" t="e">
        <f t="shared" si="32"/>
        <v>#REF!</v>
      </c>
      <c r="S200" t="e">
        <f t="shared" si="33"/>
        <v>#REF!</v>
      </c>
      <c r="T200" s="4" t="e">
        <f>#REF!</f>
        <v>#REF!</v>
      </c>
      <c r="U200" s="4" t="e">
        <f>#REF!</f>
        <v>#REF!</v>
      </c>
      <c r="V200" s="4" t="e">
        <f>#REF!</f>
        <v>#REF!</v>
      </c>
    </row>
    <row r="201" spans="1:22" x14ac:dyDescent="0.25">
      <c r="A201" s="23" t="e">
        <f>#REF!</f>
        <v>#REF!</v>
      </c>
      <c r="B201" s="10" t="e">
        <f>VLOOKUP(A201,#REF!,2,FALSE)</f>
        <v>#REF!</v>
      </c>
      <c r="C201" s="3" t="e">
        <f>VLOOKUP(A201,#REF!,3,FALSE)</f>
        <v>#REF!</v>
      </c>
      <c r="D201" s="3" t="e">
        <f>VLOOKUP(A201,#REF!,4,FALSE)</f>
        <v>#REF!</v>
      </c>
      <c r="E201" s="25" t="e">
        <f>VLOOKUP(A201,#REF!,10,FALSE)</f>
        <v>#REF!</v>
      </c>
      <c r="F201" s="27" t="e">
        <f>VLOOKUP(A201,#REF!,12,FALSE)</f>
        <v>#REF!</v>
      </c>
      <c r="G201" s="29" t="e">
        <f t="shared" si="25"/>
        <v>#REF!</v>
      </c>
      <c r="H201" s="11" t="e">
        <f>VLOOKUP(A201,#REF!,13,FALSE)</f>
        <v>#REF!</v>
      </c>
      <c r="I201" s="11" t="e">
        <f>VLOOKUP(A201,#REF!,14,FALSE)</f>
        <v>#REF!</v>
      </c>
      <c r="J201" s="5" t="e">
        <f t="shared" si="26"/>
        <v>#REF!</v>
      </c>
      <c r="K201" s="11" t="e">
        <f t="shared" si="27"/>
        <v>#REF!</v>
      </c>
      <c r="L201" s="2" t="e">
        <f t="shared" si="28"/>
        <v>#REF!</v>
      </c>
      <c r="M201" s="5" t="e">
        <f t="shared" si="29"/>
        <v>#REF!</v>
      </c>
      <c r="N201" s="5" t="e">
        <f t="shared" si="30"/>
        <v>#REF!</v>
      </c>
      <c r="O201" s="5" t="e">
        <f t="shared" si="31"/>
        <v>#REF!</v>
      </c>
      <c r="P201" s="5" t="e">
        <f t="shared" si="32"/>
        <v>#REF!</v>
      </c>
      <c r="S201" t="e">
        <f t="shared" si="33"/>
        <v>#REF!</v>
      </c>
      <c r="T201" s="4" t="e">
        <f>#REF!</f>
        <v>#REF!</v>
      </c>
      <c r="U201" s="4" t="e">
        <f>#REF!</f>
        <v>#REF!</v>
      </c>
      <c r="V201" s="4" t="e">
        <f>#REF!</f>
        <v>#REF!</v>
      </c>
    </row>
    <row r="202" spans="1:22" x14ac:dyDescent="0.25">
      <c r="A202" s="23" t="e">
        <f>#REF!</f>
        <v>#REF!</v>
      </c>
      <c r="B202" s="10" t="e">
        <f>VLOOKUP(A202,#REF!,2,FALSE)</f>
        <v>#REF!</v>
      </c>
      <c r="C202" s="3" t="e">
        <f>VLOOKUP(A202,#REF!,3,FALSE)</f>
        <v>#REF!</v>
      </c>
      <c r="D202" s="3" t="e">
        <f>VLOOKUP(A202,#REF!,4,FALSE)</f>
        <v>#REF!</v>
      </c>
      <c r="E202" s="25" t="e">
        <f>VLOOKUP(A202,#REF!,10,FALSE)</f>
        <v>#REF!</v>
      </c>
      <c r="F202" s="27" t="e">
        <f>VLOOKUP(A202,#REF!,12,FALSE)</f>
        <v>#REF!</v>
      </c>
      <c r="G202" s="29" t="e">
        <f t="shared" si="25"/>
        <v>#REF!</v>
      </c>
      <c r="H202" s="11" t="e">
        <f>VLOOKUP(A202,#REF!,13,FALSE)</f>
        <v>#REF!</v>
      </c>
      <c r="I202" s="11" t="e">
        <f>VLOOKUP(A202,#REF!,14,FALSE)</f>
        <v>#REF!</v>
      </c>
      <c r="J202" s="5" t="e">
        <f t="shared" si="26"/>
        <v>#REF!</v>
      </c>
      <c r="K202" s="11" t="e">
        <f t="shared" si="27"/>
        <v>#REF!</v>
      </c>
      <c r="L202" s="2" t="e">
        <f t="shared" si="28"/>
        <v>#REF!</v>
      </c>
      <c r="M202" s="5" t="e">
        <f t="shared" si="29"/>
        <v>#REF!</v>
      </c>
      <c r="N202" s="5" t="e">
        <f t="shared" si="30"/>
        <v>#REF!</v>
      </c>
      <c r="O202" s="5" t="e">
        <f t="shared" si="31"/>
        <v>#REF!</v>
      </c>
      <c r="P202" s="5" t="e">
        <f t="shared" si="32"/>
        <v>#REF!</v>
      </c>
      <c r="S202" t="e">
        <f t="shared" si="33"/>
        <v>#REF!</v>
      </c>
      <c r="T202" s="4" t="e">
        <f>#REF!</f>
        <v>#REF!</v>
      </c>
      <c r="U202" s="4" t="e">
        <f>#REF!</f>
        <v>#REF!</v>
      </c>
      <c r="V202" s="4" t="e">
        <f>#REF!</f>
        <v>#REF!</v>
      </c>
    </row>
    <row r="203" spans="1:22" x14ac:dyDescent="0.25">
      <c r="A203" s="23" t="e">
        <f>#REF!</f>
        <v>#REF!</v>
      </c>
      <c r="B203" s="10" t="e">
        <f>VLOOKUP(A203,#REF!,2,FALSE)</f>
        <v>#REF!</v>
      </c>
      <c r="C203" s="3" t="e">
        <f>VLOOKUP(A203,#REF!,3,FALSE)</f>
        <v>#REF!</v>
      </c>
      <c r="D203" s="3" t="e">
        <f>VLOOKUP(A203,#REF!,4,FALSE)</f>
        <v>#REF!</v>
      </c>
      <c r="E203" s="25" t="e">
        <f>VLOOKUP(A203,#REF!,10,FALSE)</f>
        <v>#REF!</v>
      </c>
      <c r="F203" s="27" t="e">
        <f>VLOOKUP(A203,#REF!,12,FALSE)</f>
        <v>#REF!</v>
      </c>
      <c r="G203" s="29" t="e">
        <f t="shared" si="25"/>
        <v>#REF!</v>
      </c>
      <c r="H203" s="11" t="e">
        <f>VLOOKUP(A203,#REF!,13,FALSE)</f>
        <v>#REF!</v>
      </c>
      <c r="I203" s="11" t="e">
        <f>VLOOKUP(A203,#REF!,14,FALSE)</f>
        <v>#REF!</v>
      </c>
      <c r="J203" s="5" t="e">
        <f t="shared" si="26"/>
        <v>#REF!</v>
      </c>
      <c r="K203" s="11" t="e">
        <f t="shared" si="27"/>
        <v>#REF!</v>
      </c>
      <c r="L203" s="2" t="e">
        <f t="shared" si="28"/>
        <v>#REF!</v>
      </c>
      <c r="M203" s="5" t="e">
        <f t="shared" si="29"/>
        <v>#REF!</v>
      </c>
      <c r="N203" s="5" t="e">
        <f t="shared" si="30"/>
        <v>#REF!</v>
      </c>
      <c r="O203" s="5" t="e">
        <f t="shared" si="31"/>
        <v>#REF!</v>
      </c>
      <c r="P203" s="5" t="e">
        <f t="shared" si="32"/>
        <v>#REF!</v>
      </c>
      <c r="S203" t="e">
        <f t="shared" si="33"/>
        <v>#REF!</v>
      </c>
      <c r="T203" s="4" t="e">
        <f>#REF!</f>
        <v>#REF!</v>
      </c>
      <c r="U203" s="4" t="e">
        <f>#REF!</f>
        <v>#REF!</v>
      </c>
      <c r="V203" s="4" t="e">
        <f>#REF!</f>
        <v>#REF!</v>
      </c>
    </row>
    <row r="204" spans="1:22" x14ac:dyDescent="0.25">
      <c r="A204" s="23" t="e">
        <f>#REF!</f>
        <v>#REF!</v>
      </c>
      <c r="B204" s="10" t="e">
        <f>VLOOKUP(A204,#REF!,2,FALSE)</f>
        <v>#REF!</v>
      </c>
      <c r="C204" s="3" t="e">
        <f>VLOOKUP(A204,#REF!,3,FALSE)</f>
        <v>#REF!</v>
      </c>
      <c r="D204" s="3" t="e">
        <f>VLOOKUP(A204,#REF!,4,FALSE)</f>
        <v>#REF!</v>
      </c>
      <c r="E204" s="25" t="e">
        <f>VLOOKUP(A204,#REF!,10,FALSE)</f>
        <v>#REF!</v>
      </c>
      <c r="F204" s="27" t="e">
        <f>VLOOKUP(A204,#REF!,12,FALSE)</f>
        <v>#REF!</v>
      </c>
      <c r="G204" s="29" t="e">
        <f t="shared" si="25"/>
        <v>#REF!</v>
      </c>
      <c r="H204" s="11" t="e">
        <f>VLOOKUP(A204,#REF!,13,FALSE)</f>
        <v>#REF!</v>
      </c>
      <c r="I204" s="11" t="e">
        <f>VLOOKUP(A204,#REF!,14,FALSE)</f>
        <v>#REF!</v>
      </c>
      <c r="J204" s="5" t="e">
        <f t="shared" si="26"/>
        <v>#REF!</v>
      </c>
      <c r="K204" s="11" t="e">
        <f t="shared" si="27"/>
        <v>#REF!</v>
      </c>
      <c r="L204" s="2" t="e">
        <f t="shared" si="28"/>
        <v>#REF!</v>
      </c>
      <c r="M204" s="5" t="e">
        <f t="shared" si="29"/>
        <v>#REF!</v>
      </c>
      <c r="N204" s="5" t="e">
        <f t="shared" si="30"/>
        <v>#REF!</v>
      </c>
      <c r="O204" s="5" t="e">
        <f t="shared" si="31"/>
        <v>#REF!</v>
      </c>
      <c r="P204" s="5" t="e">
        <f t="shared" si="32"/>
        <v>#REF!</v>
      </c>
      <c r="S204" t="e">
        <f t="shared" si="33"/>
        <v>#REF!</v>
      </c>
      <c r="T204" s="4" t="e">
        <f>#REF!</f>
        <v>#REF!</v>
      </c>
      <c r="U204" s="4" t="e">
        <f>#REF!</f>
        <v>#REF!</v>
      </c>
      <c r="V204" s="4" t="e">
        <f>#REF!</f>
        <v>#REF!</v>
      </c>
    </row>
    <row r="205" spans="1:22" x14ac:dyDescent="0.25">
      <c r="A205" s="23" t="e">
        <f>#REF!</f>
        <v>#REF!</v>
      </c>
      <c r="B205" s="10" t="e">
        <f>VLOOKUP(A205,#REF!,2,FALSE)</f>
        <v>#REF!</v>
      </c>
      <c r="C205" s="3" t="e">
        <f>VLOOKUP(A205,#REF!,3,FALSE)</f>
        <v>#REF!</v>
      </c>
      <c r="D205" s="3" t="e">
        <f>VLOOKUP(A205,#REF!,4,FALSE)</f>
        <v>#REF!</v>
      </c>
      <c r="E205" s="25" t="e">
        <f>VLOOKUP(A205,#REF!,10,FALSE)</f>
        <v>#REF!</v>
      </c>
      <c r="F205" s="27" t="e">
        <f>VLOOKUP(A205,#REF!,12,FALSE)</f>
        <v>#REF!</v>
      </c>
      <c r="G205" s="29" t="e">
        <f t="shared" ref="G205:G268" si="34">C$5</f>
        <v>#REF!</v>
      </c>
      <c r="H205" s="11" t="e">
        <f>VLOOKUP(A205,#REF!,13,FALSE)</f>
        <v>#REF!</v>
      </c>
      <c r="I205" s="11" t="e">
        <f>VLOOKUP(A205,#REF!,14,FALSE)</f>
        <v>#REF!</v>
      </c>
      <c r="J205" s="5" t="e">
        <f t="shared" ref="J205:J267" si="35">F205*2</f>
        <v>#REF!</v>
      </c>
      <c r="K205" s="11" t="e">
        <f t="shared" ref="K205:K267" si="36">J205/H205</f>
        <v>#REF!</v>
      </c>
      <c r="L205" s="2" t="e">
        <f t="shared" ref="L205:L267" si="37">E205</f>
        <v>#REF!</v>
      </c>
      <c r="M205" s="5" t="e">
        <f t="shared" ref="M205:M267" si="38">L205*F205</f>
        <v>#REF!</v>
      </c>
      <c r="N205" s="5" t="e">
        <f t="shared" ref="N205:N267" si="39">L205*H205</f>
        <v>#REF!</v>
      </c>
      <c r="O205" s="5" t="e">
        <f t="shared" ref="O205:O267" si="40">L205*I205</f>
        <v>#REF!</v>
      </c>
      <c r="P205" s="5" t="e">
        <f t="shared" ref="P205:P267" si="41">J205*L205</f>
        <v>#REF!</v>
      </c>
      <c r="S205" t="e">
        <f t="shared" ref="S205:S267" si="42">IF(T205="Footwear",$C$6,$C$5)</f>
        <v>#REF!</v>
      </c>
      <c r="T205" s="4" t="e">
        <f>#REF!</f>
        <v>#REF!</v>
      </c>
      <c r="U205" s="4" t="e">
        <f>#REF!</f>
        <v>#REF!</v>
      </c>
      <c r="V205" s="4" t="e">
        <f>#REF!</f>
        <v>#REF!</v>
      </c>
    </row>
    <row r="206" spans="1:22" x14ac:dyDescent="0.25">
      <c r="A206" s="23" t="e">
        <f>#REF!</f>
        <v>#REF!</v>
      </c>
      <c r="B206" s="10" t="e">
        <f>VLOOKUP(A206,#REF!,2,FALSE)</f>
        <v>#REF!</v>
      </c>
      <c r="C206" s="3" t="e">
        <f>VLOOKUP(A206,#REF!,3,FALSE)</f>
        <v>#REF!</v>
      </c>
      <c r="D206" s="3" t="e">
        <f>VLOOKUP(A206,#REF!,4,FALSE)</f>
        <v>#REF!</v>
      </c>
      <c r="E206" s="25" t="e">
        <f>VLOOKUP(A206,#REF!,10,FALSE)</f>
        <v>#REF!</v>
      </c>
      <c r="F206" s="27" t="e">
        <f>VLOOKUP(A206,#REF!,12,FALSE)</f>
        <v>#REF!</v>
      </c>
      <c r="G206" s="29" t="e">
        <f t="shared" si="34"/>
        <v>#REF!</v>
      </c>
      <c r="H206" s="11" t="e">
        <f>VLOOKUP(A206,#REF!,13,FALSE)</f>
        <v>#REF!</v>
      </c>
      <c r="I206" s="11" t="e">
        <f>VLOOKUP(A206,#REF!,14,FALSE)</f>
        <v>#REF!</v>
      </c>
      <c r="J206" s="5" t="e">
        <f t="shared" si="35"/>
        <v>#REF!</v>
      </c>
      <c r="K206" s="11" t="e">
        <f t="shared" si="36"/>
        <v>#REF!</v>
      </c>
      <c r="L206" s="2" t="e">
        <f t="shared" si="37"/>
        <v>#REF!</v>
      </c>
      <c r="M206" s="5" t="e">
        <f t="shared" si="38"/>
        <v>#REF!</v>
      </c>
      <c r="N206" s="5" t="e">
        <f t="shared" si="39"/>
        <v>#REF!</v>
      </c>
      <c r="O206" s="5" t="e">
        <f t="shared" si="40"/>
        <v>#REF!</v>
      </c>
      <c r="P206" s="5" t="e">
        <f t="shared" si="41"/>
        <v>#REF!</v>
      </c>
      <c r="S206" t="e">
        <f t="shared" si="42"/>
        <v>#REF!</v>
      </c>
      <c r="T206" s="4" t="e">
        <f>#REF!</f>
        <v>#REF!</v>
      </c>
      <c r="U206" s="4" t="e">
        <f>#REF!</f>
        <v>#REF!</v>
      </c>
      <c r="V206" s="4" t="e">
        <f>#REF!</f>
        <v>#REF!</v>
      </c>
    </row>
    <row r="207" spans="1:22" x14ac:dyDescent="0.25">
      <c r="A207" s="23" t="e">
        <f>#REF!</f>
        <v>#REF!</v>
      </c>
      <c r="B207" s="10" t="e">
        <f>VLOOKUP(A207,#REF!,2,FALSE)</f>
        <v>#REF!</v>
      </c>
      <c r="C207" s="3" t="e">
        <f>VLOOKUP(A207,#REF!,3,FALSE)</f>
        <v>#REF!</v>
      </c>
      <c r="D207" s="3" t="e">
        <f>VLOOKUP(A207,#REF!,4,FALSE)</f>
        <v>#REF!</v>
      </c>
      <c r="E207" s="25" t="e">
        <f>VLOOKUP(A207,#REF!,10,FALSE)</f>
        <v>#REF!</v>
      </c>
      <c r="F207" s="27" t="e">
        <f>VLOOKUP(A207,#REF!,12,FALSE)</f>
        <v>#REF!</v>
      </c>
      <c r="G207" s="29" t="e">
        <f t="shared" si="34"/>
        <v>#REF!</v>
      </c>
      <c r="H207" s="11" t="e">
        <f>VLOOKUP(A207,#REF!,13,FALSE)</f>
        <v>#REF!</v>
      </c>
      <c r="I207" s="11" t="e">
        <f>VLOOKUP(A207,#REF!,14,FALSE)</f>
        <v>#REF!</v>
      </c>
      <c r="J207" s="5" t="e">
        <f t="shared" si="35"/>
        <v>#REF!</v>
      </c>
      <c r="K207" s="11" t="e">
        <f t="shared" si="36"/>
        <v>#REF!</v>
      </c>
      <c r="L207" s="2" t="e">
        <f t="shared" si="37"/>
        <v>#REF!</v>
      </c>
      <c r="M207" s="5" t="e">
        <f t="shared" si="38"/>
        <v>#REF!</v>
      </c>
      <c r="N207" s="5" t="e">
        <f t="shared" si="39"/>
        <v>#REF!</v>
      </c>
      <c r="O207" s="5" t="e">
        <f t="shared" si="40"/>
        <v>#REF!</v>
      </c>
      <c r="P207" s="5" t="e">
        <f t="shared" si="41"/>
        <v>#REF!</v>
      </c>
      <c r="S207" t="e">
        <f t="shared" si="42"/>
        <v>#REF!</v>
      </c>
      <c r="T207" s="4" t="e">
        <f>#REF!</f>
        <v>#REF!</v>
      </c>
      <c r="U207" s="4" t="e">
        <f>#REF!</f>
        <v>#REF!</v>
      </c>
      <c r="V207" s="4" t="e">
        <f>#REF!</f>
        <v>#REF!</v>
      </c>
    </row>
    <row r="208" spans="1:22" x14ac:dyDescent="0.25">
      <c r="A208" s="23" t="e">
        <f>#REF!</f>
        <v>#REF!</v>
      </c>
      <c r="B208" s="10" t="e">
        <f>VLOOKUP(A208,#REF!,2,FALSE)</f>
        <v>#REF!</v>
      </c>
      <c r="C208" s="3" t="e">
        <f>VLOOKUP(A208,#REF!,3,FALSE)</f>
        <v>#REF!</v>
      </c>
      <c r="D208" s="3" t="e">
        <f>VLOOKUP(A208,#REF!,4,FALSE)</f>
        <v>#REF!</v>
      </c>
      <c r="E208" s="25" t="e">
        <f>VLOOKUP(A208,#REF!,10,FALSE)</f>
        <v>#REF!</v>
      </c>
      <c r="F208" s="27" t="e">
        <f>VLOOKUP(A208,#REF!,12,FALSE)</f>
        <v>#REF!</v>
      </c>
      <c r="G208" s="29" t="e">
        <f t="shared" si="34"/>
        <v>#REF!</v>
      </c>
      <c r="H208" s="11" t="e">
        <f>VLOOKUP(A208,#REF!,13,FALSE)</f>
        <v>#REF!</v>
      </c>
      <c r="I208" s="11" t="e">
        <f>VLOOKUP(A208,#REF!,14,FALSE)</f>
        <v>#REF!</v>
      </c>
      <c r="J208" s="5" t="e">
        <f t="shared" si="35"/>
        <v>#REF!</v>
      </c>
      <c r="K208" s="11" t="e">
        <f t="shared" si="36"/>
        <v>#REF!</v>
      </c>
      <c r="L208" s="2" t="e">
        <f t="shared" si="37"/>
        <v>#REF!</v>
      </c>
      <c r="M208" s="5" t="e">
        <f t="shared" si="38"/>
        <v>#REF!</v>
      </c>
      <c r="N208" s="5" t="e">
        <f t="shared" si="39"/>
        <v>#REF!</v>
      </c>
      <c r="O208" s="5" t="e">
        <f t="shared" si="40"/>
        <v>#REF!</v>
      </c>
      <c r="P208" s="5" t="e">
        <f t="shared" si="41"/>
        <v>#REF!</v>
      </c>
      <c r="S208" t="e">
        <f t="shared" si="42"/>
        <v>#REF!</v>
      </c>
      <c r="T208" s="4" t="e">
        <f>#REF!</f>
        <v>#REF!</v>
      </c>
      <c r="U208" s="4" t="e">
        <f>#REF!</f>
        <v>#REF!</v>
      </c>
      <c r="V208" s="4" t="e">
        <f>#REF!</f>
        <v>#REF!</v>
      </c>
    </row>
    <row r="209" spans="1:22" x14ac:dyDescent="0.25">
      <c r="A209" s="23" t="e">
        <f>#REF!</f>
        <v>#REF!</v>
      </c>
      <c r="B209" s="10" t="e">
        <f>VLOOKUP(A209,#REF!,2,FALSE)</f>
        <v>#REF!</v>
      </c>
      <c r="C209" s="3" t="e">
        <f>VLOOKUP(A209,#REF!,3,FALSE)</f>
        <v>#REF!</v>
      </c>
      <c r="D209" s="3" t="e">
        <f>VLOOKUP(A209,#REF!,4,FALSE)</f>
        <v>#REF!</v>
      </c>
      <c r="E209" s="25" t="e">
        <f>VLOOKUP(A209,#REF!,10,FALSE)</f>
        <v>#REF!</v>
      </c>
      <c r="F209" s="27" t="e">
        <f>VLOOKUP(A209,#REF!,12,FALSE)</f>
        <v>#REF!</v>
      </c>
      <c r="G209" s="29" t="e">
        <f t="shared" si="34"/>
        <v>#REF!</v>
      </c>
      <c r="H209" s="11" t="e">
        <f>VLOOKUP(A209,#REF!,13,FALSE)</f>
        <v>#REF!</v>
      </c>
      <c r="I209" s="11" t="e">
        <f>VLOOKUP(A209,#REF!,14,FALSE)</f>
        <v>#REF!</v>
      </c>
      <c r="J209" s="5" t="e">
        <f t="shared" si="35"/>
        <v>#REF!</v>
      </c>
      <c r="K209" s="11" t="e">
        <f t="shared" si="36"/>
        <v>#REF!</v>
      </c>
      <c r="L209" s="2" t="e">
        <f t="shared" si="37"/>
        <v>#REF!</v>
      </c>
      <c r="M209" s="5" t="e">
        <f t="shared" si="38"/>
        <v>#REF!</v>
      </c>
      <c r="N209" s="5" t="e">
        <f t="shared" si="39"/>
        <v>#REF!</v>
      </c>
      <c r="O209" s="5" t="e">
        <f t="shared" si="40"/>
        <v>#REF!</v>
      </c>
      <c r="P209" s="5" t="e">
        <f t="shared" si="41"/>
        <v>#REF!</v>
      </c>
      <c r="S209" t="e">
        <f t="shared" si="42"/>
        <v>#REF!</v>
      </c>
      <c r="T209" s="4" t="e">
        <f>#REF!</f>
        <v>#REF!</v>
      </c>
      <c r="U209" s="4" t="e">
        <f>#REF!</f>
        <v>#REF!</v>
      </c>
      <c r="V209" s="4" t="e">
        <f>#REF!</f>
        <v>#REF!</v>
      </c>
    </row>
    <row r="210" spans="1:22" x14ac:dyDescent="0.25">
      <c r="A210" s="23" t="e">
        <f>#REF!</f>
        <v>#REF!</v>
      </c>
      <c r="B210" s="10" t="e">
        <f>VLOOKUP(A210,#REF!,2,FALSE)</f>
        <v>#REF!</v>
      </c>
      <c r="C210" s="3" t="e">
        <f>VLOOKUP(A210,#REF!,3,FALSE)</f>
        <v>#REF!</v>
      </c>
      <c r="D210" s="3" t="e">
        <f>VLOOKUP(A210,#REF!,4,FALSE)</f>
        <v>#REF!</v>
      </c>
      <c r="E210" s="25" t="e">
        <f>VLOOKUP(A210,#REF!,10,FALSE)</f>
        <v>#REF!</v>
      </c>
      <c r="F210" s="27" t="e">
        <f>VLOOKUP(A210,#REF!,12,FALSE)</f>
        <v>#REF!</v>
      </c>
      <c r="G210" s="29" t="e">
        <f t="shared" si="34"/>
        <v>#REF!</v>
      </c>
      <c r="H210" s="11" t="e">
        <f>VLOOKUP(A210,#REF!,13,FALSE)</f>
        <v>#REF!</v>
      </c>
      <c r="I210" s="11" t="e">
        <f>VLOOKUP(A210,#REF!,14,FALSE)</f>
        <v>#REF!</v>
      </c>
      <c r="J210" s="5" t="e">
        <f t="shared" si="35"/>
        <v>#REF!</v>
      </c>
      <c r="K210" s="11" t="e">
        <f t="shared" si="36"/>
        <v>#REF!</v>
      </c>
      <c r="L210" s="2" t="e">
        <f t="shared" si="37"/>
        <v>#REF!</v>
      </c>
      <c r="M210" s="5" t="e">
        <f t="shared" si="38"/>
        <v>#REF!</v>
      </c>
      <c r="N210" s="5" t="e">
        <f t="shared" si="39"/>
        <v>#REF!</v>
      </c>
      <c r="O210" s="5" t="e">
        <f t="shared" si="40"/>
        <v>#REF!</v>
      </c>
      <c r="P210" s="5" t="e">
        <f t="shared" si="41"/>
        <v>#REF!</v>
      </c>
      <c r="S210" t="e">
        <f t="shared" si="42"/>
        <v>#REF!</v>
      </c>
      <c r="T210" s="4" t="e">
        <f>#REF!</f>
        <v>#REF!</v>
      </c>
      <c r="U210" s="4" t="e">
        <f>#REF!</f>
        <v>#REF!</v>
      </c>
      <c r="V210" s="4" t="e">
        <f>#REF!</f>
        <v>#REF!</v>
      </c>
    </row>
    <row r="211" spans="1:22" x14ac:dyDescent="0.25">
      <c r="A211" s="23" t="e">
        <f>#REF!</f>
        <v>#REF!</v>
      </c>
      <c r="B211" s="10" t="e">
        <f>VLOOKUP(A211,#REF!,2,FALSE)</f>
        <v>#REF!</v>
      </c>
      <c r="C211" s="3" t="e">
        <f>VLOOKUP(A211,#REF!,3,FALSE)</f>
        <v>#REF!</v>
      </c>
      <c r="D211" s="3" t="e">
        <f>VLOOKUP(A211,#REF!,4,FALSE)</f>
        <v>#REF!</v>
      </c>
      <c r="E211" s="25" t="e">
        <f>VLOOKUP(A211,#REF!,10,FALSE)</f>
        <v>#REF!</v>
      </c>
      <c r="F211" s="27" t="e">
        <f>VLOOKUP(A211,#REF!,12,FALSE)</f>
        <v>#REF!</v>
      </c>
      <c r="G211" s="29" t="e">
        <f t="shared" si="34"/>
        <v>#REF!</v>
      </c>
      <c r="H211" s="11" t="e">
        <f>VLOOKUP(A211,#REF!,13,FALSE)</f>
        <v>#REF!</v>
      </c>
      <c r="I211" s="11" t="e">
        <f>VLOOKUP(A211,#REF!,14,FALSE)</f>
        <v>#REF!</v>
      </c>
      <c r="J211" s="5" t="e">
        <f t="shared" si="35"/>
        <v>#REF!</v>
      </c>
      <c r="K211" s="11" t="e">
        <f t="shared" si="36"/>
        <v>#REF!</v>
      </c>
      <c r="L211" s="2" t="e">
        <f t="shared" si="37"/>
        <v>#REF!</v>
      </c>
      <c r="M211" s="5" t="e">
        <f t="shared" si="38"/>
        <v>#REF!</v>
      </c>
      <c r="N211" s="5" t="e">
        <f t="shared" si="39"/>
        <v>#REF!</v>
      </c>
      <c r="O211" s="5" t="e">
        <f t="shared" si="40"/>
        <v>#REF!</v>
      </c>
      <c r="P211" s="5" t="e">
        <f t="shared" si="41"/>
        <v>#REF!</v>
      </c>
      <c r="S211" t="e">
        <f t="shared" si="42"/>
        <v>#REF!</v>
      </c>
      <c r="T211" s="4" t="e">
        <f>#REF!</f>
        <v>#REF!</v>
      </c>
      <c r="U211" s="4" t="e">
        <f>#REF!</f>
        <v>#REF!</v>
      </c>
      <c r="V211" s="4" t="e">
        <f>#REF!</f>
        <v>#REF!</v>
      </c>
    </row>
    <row r="212" spans="1:22" x14ac:dyDescent="0.25">
      <c r="A212" s="23" t="e">
        <f>#REF!</f>
        <v>#REF!</v>
      </c>
      <c r="B212" s="10" t="e">
        <f>VLOOKUP(A212,#REF!,2,FALSE)</f>
        <v>#REF!</v>
      </c>
      <c r="C212" s="3" t="e">
        <f>VLOOKUP(A212,#REF!,3,FALSE)</f>
        <v>#REF!</v>
      </c>
      <c r="D212" s="3" t="e">
        <f>VLOOKUP(A212,#REF!,4,FALSE)</f>
        <v>#REF!</v>
      </c>
      <c r="E212" s="25" t="e">
        <f>VLOOKUP(A212,#REF!,10,FALSE)</f>
        <v>#REF!</v>
      </c>
      <c r="F212" s="27" t="e">
        <f>VLOOKUP(A212,#REF!,12,FALSE)</f>
        <v>#REF!</v>
      </c>
      <c r="G212" s="29" t="e">
        <f t="shared" si="34"/>
        <v>#REF!</v>
      </c>
      <c r="H212" s="11" t="e">
        <f>VLOOKUP(A212,#REF!,13,FALSE)</f>
        <v>#REF!</v>
      </c>
      <c r="I212" s="11" t="e">
        <f>VLOOKUP(A212,#REF!,14,FALSE)</f>
        <v>#REF!</v>
      </c>
      <c r="J212" s="5" t="e">
        <f t="shared" si="35"/>
        <v>#REF!</v>
      </c>
      <c r="K212" s="11" t="e">
        <f t="shared" si="36"/>
        <v>#REF!</v>
      </c>
      <c r="L212" s="2" t="e">
        <f t="shared" si="37"/>
        <v>#REF!</v>
      </c>
      <c r="M212" s="5" t="e">
        <f t="shared" si="38"/>
        <v>#REF!</v>
      </c>
      <c r="N212" s="5" t="e">
        <f t="shared" si="39"/>
        <v>#REF!</v>
      </c>
      <c r="O212" s="5" t="e">
        <f t="shared" si="40"/>
        <v>#REF!</v>
      </c>
      <c r="P212" s="5" t="e">
        <f t="shared" si="41"/>
        <v>#REF!</v>
      </c>
      <c r="S212" t="e">
        <f t="shared" si="42"/>
        <v>#REF!</v>
      </c>
      <c r="T212" s="4" t="e">
        <f>#REF!</f>
        <v>#REF!</v>
      </c>
      <c r="U212" s="4" t="e">
        <f>#REF!</f>
        <v>#REF!</v>
      </c>
      <c r="V212" s="4" t="e">
        <f>#REF!</f>
        <v>#REF!</v>
      </c>
    </row>
    <row r="213" spans="1:22" x14ac:dyDescent="0.25">
      <c r="A213" s="23" t="e">
        <f>#REF!</f>
        <v>#REF!</v>
      </c>
      <c r="B213" s="10" t="e">
        <f>VLOOKUP(A213,#REF!,2,FALSE)</f>
        <v>#REF!</v>
      </c>
      <c r="C213" s="3" t="e">
        <f>VLOOKUP(A213,#REF!,3,FALSE)</f>
        <v>#REF!</v>
      </c>
      <c r="D213" s="3" t="e">
        <f>VLOOKUP(A213,#REF!,4,FALSE)</f>
        <v>#REF!</v>
      </c>
      <c r="E213" s="25" t="e">
        <f>VLOOKUP(A213,#REF!,10,FALSE)</f>
        <v>#REF!</v>
      </c>
      <c r="F213" s="27" t="e">
        <f>VLOOKUP(A213,#REF!,12,FALSE)</f>
        <v>#REF!</v>
      </c>
      <c r="G213" s="29" t="e">
        <f t="shared" si="34"/>
        <v>#REF!</v>
      </c>
      <c r="H213" s="11" t="e">
        <f>VLOOKUP(A213,#REF!,13,FALSE)</f>
        <v>#REF!</v>
      </c>
      <c r="I213" s="11" t="e">
        <f>VLOOKUP(A213,#REF!,14,FALSE)</f>
        <v>#REF!</v>
      </c>
      <c r="J213" s="5" t="e">
        <f t="shared" si="35"/>
        <v>#REF!</v>
      </c>
      <c r="K213" s="11" t="e">
        <f t="shared" si="36"/>
        <v>#REF!</v>
      </c>
      <c r="L213" s="2" t="e">
        <f t="shared" si="37"/>
        <v>#REF!</v>
      </c>
      <c r="M213" s="5" t="e">
        <f t="shared" si="38"/>
        <v>#REF!</v>
      </c>
      <c r="N213" s="5" t="e">
        <f t="shared" si="39"/>
        <v>#REF!</v>
      </c>
      <c r="O213" s="5" t="e">
        <f t="shared" si="40"/>
        <v>#REF!</v>
      </c>
      <c r="P213" s="5" t="e">
        <f t="shared" si="41"/>
        <v>#REF!</v>
      </c>
      <c r="S213" t="e">
        <f t="shared" si="42"/>
        <v>#REF!</v>
      </c>
      <c r="T213" s="4" t="e">
        <f>#REF!</f>
        <v>#REF!</v>
      </c>
      <c r="U213" s="4" t="e">
        <f>#REF!</f>
        <v>#REF!</v>
      </c>
      <c r="V213" s="4" t="e">
        <f>#REF!</f>
        <v>#REF!</v>
      </c>
    </row>
    <row r="214" spans="1:22" x14ac:dyDescent="0.25">
      <c r="A214" s="23" t="e">
        <f>#REF!</f>
        <v>#REF!</v>
      </c>
      <c r="B214" s="10" t="e">
        <f>VLOOKUP(A214,#REF!,2,FALSE)</f>
        <v>#REF!</v>
      </c>
      <c r="C214" s="3" t="e">
        <f>VLOOKUP(A214,#REF!,3,FALSE)</f>
        <v>#REF!</v>
      </c>
      <c r="D214" s="3" t="e">
        <f>VLOOKUP(A214,#REF!,4,FALSE)</f>
        <v>#REF!</v>
      </c>
      <c r="E214" s="25" t="e">
        <f>VLOOKUP(A214,#REF!,10,FALSE)</f>
        <v>#REF!</v>
      </c>
      <c r="F214" s="27" t="e">
        <f>VLOOKUP(A214,#REF!,12,FALSE)</f>
        <v>#REF!</v>
      </c>
      <c r="G214" s="29" t="e">
        <f t="shared" si="34"/>
        <v>#REF!</v>
      </c>
      <c r="H214" s="11" t="e">
        <f>VLOOKUP(A214,#REF!,13,FALSE)</f>
        <v>#REF!</v>
      </c>
      <c r="I214" s="11" t="e">
        <f>VLOOKUP(A214,#REF!,14,FALSE)</f>
        <v>#REF!</v>
      </c>
      <c r="J214" s="5" t="e">
        <f t="shared" si="35"/>
        <v>#REF!</v>
      </c>
      <c r="K214" s="11" t="e">
        <f t="shared" si="36"/>
        <v>#REF!</v>
      </c>
      <c r="L214" s="2" t="e">
        <f t="shared" si="37"/>
        <v>#REF!</v>
      </c>
      <c r="M214" s="5" t="e">
        <f t="shared" si="38"/>
        <v>#REF!</v>
      </c>
      <c r="N214" s="5" t="e">
        <f t="shared" si="39"/>
        <v>#REF!</v>
      </c>
      <c r="O214" s="5" t="e">
        <f t="shared" si="40"/>
        <v>#REF!</v>
      </c>
      <c r="P214" s="5" t="e">
        <f t="shared" si="41"/>
        <v>#REF!</v>
      </c>
      <c r="S214" t="e">
        <f t="shared" si="42"/>
        <v>#REF!</v>
      </c>
      <c r="T214" s="4" t="e">
        <f>#REF!</f>
        <v>#REF!</v>
      </c>
      <c r="U214" s="4" t="e">
        <f>#REF!</f>
        <v>#REF!</v>
      </c>
      <c r="V214" s="4" t="e">
        <f>#REF!</f>
        <v>#REF!</v>
      </c>
    </row>
    <row r="215" spans="1:22" x14ac:dyDescent="0.25">
      <c r="A215" s="23" t="e">
        <f>#REF!</f>
        <v>#REF!</v>
      </c>
      <c r="B215" s="10" t="e">
        <f>VLOOKUP(A215,#REF!,2,FALSE)</f>
        <v>#REF!</v>
      </c>
      <c r="C215" s="3" t="e">
        <f>VLOOKUP(A215,#REF!,3,FALSE)</f>
        <v>#REF!</v>
      </c>
      <c r="D215" s="3" t="e">
        <f>VLOOKUP(A215,#REF!,4,FALSE)</f>
        <v>#REF!</v>
      </c>
      <c r="E215" s="25" t="e">
        <f>VLOOKUP(A215,#REF!,10,FALSE)</f>
        <v>#REF!</v>
      </c>
      <c r="F215" s="27" t="e">
        <f>VLOOKUP(A215,#REF!,12,FALSE)</f>
        <v>#REF!</v>
      </c>
      <c r="G215" s="29" t="e">
        <f t="shared" si="34"/>
        <v>#REF!</v>
      </c>
      <c r="H215" s="11" t="e">
        <f>VLOOKUP(A215,#REF!,13,FALSE)</f>
        <v>#REF!</v>
      </c>
      <c r="I215" s="11" t="e">
        <f>VLOOKUP(A215,#REF!,14,FALSE)</f>
        <v>#REF!</v>
      </c>
      <c r="J215" s="5" t="e">
        <f t="shared" si="35"/>
        <v>#REF!</v>
      </c>
      <c r="K215" s="11" t="e">
        <f t="shared" si="36"/>
        <v>#REF!</v>
      </c>
      <c r="L215" s="2" t="e">
        <f t="shared" si="37"/>
        <v>#REF!</v>
      </c>
      <c r="M215" s="5" t="e">
        <f t="shared" si="38"/>
        <v>#REF!</v>
      </c>
      <c r="N215" s="5" t="e">
        <f t="shared" si="39"/>
        <v>#REF!</v>
      </c>
      <c r="O215" s="5" t="e">
        <f t="shared" si="40"/>
        <v>#REF!</v>
      </c>
      <c r="P215" s="5" t="e">
        <f t="shared" si="41"/>
        <v>#REF!</v>
      </c>
      <c r="S215" t="e">
        <f t="shared" si="42"/>
        <v>#REF!</v>
      </c>
      <c r="T215" s="4" t="e">
        <f>#REF!</f>
        <v>#REF!</v>
      </c>
      <c r="U215" s="4" t="e">
        <f>#REF!</f>
        <v>#REF!</v>
      </c>
      <c r="V215" s="4" t="e">
        <f>#REF!</f>
        <v>#REF!</v>
      </c>
    </row>
    <row r="216" spans="1:22" x14ac:dyDescent="0.25">
      <c r="A216" s="23" t="e">
        <f>#REF!</f>
        <v>#REF!</v>
      </c>
      <c r="B216" s="10" t="e">
        <f>VLOOKUP(A216,#REF!,2,FALSE)</f>
        <v>#REF!</v>
      </c>
      <c r="C216" s="3" t="e">
        <f>VLOOKUP(A216,#REF!,3,FALSE)</f>
        <v>#REF!</v>
      </c>
      <c r="D216" s="3" t="e">
        <f>VLOOKUP(A216,#REF!,4,FALSE)</f>
        <v>#REF!</v>
      </c>
      <c r="E216" s="25" t="e">
        <f>VLOOKUP(A216,#REF!,10,FALSE)</f>
        <v>#REF!</v>
      </c>
      <c r="F216" s="27" t="e">
        <f>VLOOKUP(A216,#REF!,12,FALSE)</f>
        <v>#REF!</v>
      </c>
      <c r="G216" s="29" t="e">
        <f t="shared" si="34"/>
        <v>#REF!</v>
      </c>
      <c r="H216" s="11" t="e">
        <f>VLOOKUP(A216,#REF!,13,FALSE)</f>
        <v>#REF!</v>
      </c>
      <c r="I216" s="11" t="e">
        <f>VLOOKUP(A216,#REF!,14,FALSE)</f>
        <v>#REF!</v>
      </c>
      <c r="J216" s="5" t="e">
        <f t="shared" si="35"/>
        <v>#REF!</v>
      </c>
      <c r="K216" s="11" t="e">
        <f t="shared" si="36"/>
        <v>#REF!</v>
      </c>
      <c r="L216" s="2" t="e">
        <f t="shared" si="37"/>
        <v>#REF!</v>
      </c>
      <c r="M216" s="5" t="e">
        <f t="shared" si="38"/>
        <v>#REF!</v>
      </c>
      <c r="N216" s="5" t="e">
        <f t="shared" si="39"/>
        <v>#REF!</v>
      </c>
      <c r="O216" s="5" t="e">
        <f t="shared" si="40"/>
        <v>#REF!</v>
      </c>
      <c r="P216" s="5" t="e">
        <f t="shared" si="41"/>
        <v>#REF!</v>
      </c>
      <c r="S216" t="e">
        <f t="shared" si="42"/>
        <v>#REF!</v>
      </c>
      <c r="T216" s="4" t="e">
        <f>#REF!</f>
        <v>#REF!</v>
      </c>
      <c r="U216" s="4" t="e">
        <f>#REF!</f>
        <v>#REF!</v>
      </c>
      <c r="V216" s="4" t="e">
        <f>#REF!</f>
        <v>#REF!</v>
      </c>
    </row>
    <row r="217" spans="1:22" x14ac:dyDescent="0.25">
      <c r="A217" s="23" t="e">
        <f>#REF!</f>
        <v>#REF!</v>
      </c>
      <c r="B217" s="10" t="e">
        <f>VLOOKUP(A217,#REF!,2,FALSE)</f>
        <v>#REF!</v>
      </c>
      <c r="C217" s="3" t="e">
        <f>VLOOKUP(A217,#REF!,3,FALSE)</f>
        <v>#REF!</v>
      </c>
      <c r="D217" s="3" t="e">
        <f>VLOOKUP(A217,#REF!,4,FALSE)</f>
        <v>#REF!</v>
      </c>
      <c r="E217" s="25" t="e">
        <f>VLOOKUP(A217,#REF!,10,FALSE)</f>
        <v>#REF!</v>
      </c>
      <c r="F217" s="27" t="e">
        <f>VLOOKUP(A217,#REF!,12,FALSE)</f>
        <v>#REF!</v>
      </c>
      <c r="G217" s="29" t="e">
        <f t="shared" si="34"/>
        <v>#REF!</v>
      </c>
      <c r="H217" s="11" t="e">
        <f>VLOOKUP(A217,#REF!,13,FALSE)</f>
        <v>#REF!</v>
      </c>
      <c r="I217" s="11" t="e">
        <f>VLOOKUP(A217,#REF!,14,FALSE)</f>
        <v>#REF!</v>
      </c>
      <c r="J217" s="5" t="e">
        <f t="shared" si="35"/>
        <v>#REF!</v>
      </c>
      <c r="K217" s="11" t="e">
        <f t="shared" si="36"/>
        <v>#REF!</v>
      </c>
      <c r="L217" s="2" t="e">
        <f t="shared" si="37"/>
        <v>#REF!</v>
      </c>
      <c r="M217" s="5" t="e">
        <f t="shared" si="38"/>
        <v>#REF!</v>
      </c>
      <c r="N217" s="5" t="e">
        <f t="shared" si="39"/>
        <v>#REF!</v>
      </c>
      <c r="O217" s="5" t="e">
        <f t="shared" si="40"/>
        <v>#REF!</v>
      </c>
      <c r="P217" s="5" t="e">
        <f t="shared" si="41"/>
        <v>#REF!</v>
      </c>
      <c r="S217" t="e">
        <f t="shared" si="42"/>
        <v>#REF!</v>
      </c>
      <c r="T217" s="4" t="e">
        <f>#REF!</f>
        <v>#REF!</v>
      </c>
      <c r="U217" s="4" t="e">
        <f>#REF!</f>
        <v>#REF!</v>
      </c>
      <c r="V217" s="4" t="e">
        <f>#REF!</f>
        <v>#REF!</v>
      </c>
    </row>
    <row r="218" spans="1:22" x14ac:dyDescent="0.25">
      <c r="A218" s="23" t="e">
        <f>#REF!</f>
        <v>#REF!</v>
      </c>
      <c r="B218" s="10" t="e">
        <f>VLOOKUP(A218,#REF!,2,FALSE)</f>
        <v>#REF!</v>
      </c>
      <c r="C218" s="3" t="e">
        <f>VLOOKUP(A218,#REF!,3,FALSE)</f>
        <v>#REF!</v>
      </c>
      <c r="D218" s="3" t="e">
        <f>VLOOKUP(A218,#REF!,4,FALSE)</f>
        <v>#REF!</v>
      </c>
      <c r="E218" s="25" t="e">
        <f>VLOOKUP(A218,#REF!,10,FALSE)</f>
        <v>#REF!</v>
      </c>
      <c r="F218" s="27" t="e">
        <f>VLOOKUP(A218,#REF!,12,FALSE)</f>
        <v>#REF!</v>
      </c>
      <c r="G218" s="29" t="e">
        <f t="shared" si="34"/>
        <v>#REF!</v>
      </c>
      <c r="H218" s="11" t="e">
        <f>VLOOKUP(A218,#REF!,13,FALSE)</f>
        <v>#REF!</v>
      </c>
      <c r="I218" s="11" t="e">
        <f>VLOOKUP(A218,#REF!,14,FALSE)</f>
        <v>#REF!</v>
      </c>
      <c r="J218" s="5" t="e">
        <f t="shared" si="35"/>
        <v>#REF!</v>
      </c>
      <c r="K218" s="11" t="e">
        <f t="shared" si="36"/>
        <v>#REF!</v>
      </c>
      <c r="L218" s="2" t="e">
        <f t="shared" si="37"/>
        <v>#REF!</v>
      </c>
      <c r="M218" s="5" t="e">
        <f t="shared" si="38"/>
        <v>#REF!</v>
      </c>
      <c r="N218" s="5" t="e">
        <f t="shared" si="39"/>
        <v>#REF!</v>
      </c>
      <c r="O218" s="5" t="e">
        <f t="shared" si="40"/>
        <v>#REF!</v>
      </c>
      <c r="P218" s="5" t="e">
        <f t="shared" si="41"/>
        <v>#REF!</v>
      </c>
      <c r="S218" t="e">
        <f t="shared" si="42"/>
        <v>#REF!</v>
      </c>
      <c r="T218" s="4" t="e">
        <f>#REF!</f>
        <v>#REF!</v>
      </c>
      <c r="U218" s="4" t="e">
        <f>#REF!</f>
        <v>#REF!</v>
      </c>
      <c r="V218" s="4" t="e">
        <f>#REF!</f>
        <v>#REF!</v>
      </c>
    </row>
    <row r="219" spans="1:22" x14ac:dyDescent="0.25">
      <c r="A219" s="23" t="e">
        <f>#REF!</f>
        <v>#REF!</v>
      </c>
      <c r="B219" s="10" t="e">
        <f>VLOOKUP(A219,#REF!,2,FALSE)</f>
        <v>#REF!</v>
      </c>
      <c r="C219" s="3" t="e">
        <f>VLOOKUP(A219,#REF!,3,FALSE)</f>
        <v>#REF!</v>
      </c>
      <c r="D219" s="3" t="e">
        <f>VLOOKUP(A219,#REF!,4,FALSE)</f>
        <v>#REF!</v>
      </c>
      <c r="E219" s="25" t="e">
        <f>VLOOKUP(A219,#REF!,10,FALSE)</f>
        <v>#REF!</v>
      </c>
      <c r="F219" s="27" t="e">
        <f>VLOOKUP(A219,#REF!,12,FALSE)</f>
        <v>#REF!</v>
      </c>
      <c r="G219" s="29" t="e">
        <f t="shared" si="34"/>
        <v>#REF!</v>
      </c>
      <c r="H219" s="11" t="e">
        <f>VLOOKUP(A219,#REF!,13,FALSE)</f>
        <v>#REF!</v>
      </c>
      <c r="I219" s="11" t="e">
        <f>VLOOKUP(A219,#REF!,14,FALSE)</f>
        <v>#REF!</v>
      </c>
      <c r="J219" s="5" t="e">
        <f t="shared" si="35"/>
        <v>#REF!</v>
      </c>
      <c r="K219" s="11" t="e">
        <f t="shared" si="36"/>
        <v>#REF!</v>
      </c>
      <c r="L219" s="2" t="e">
        <f t="shared" si="37"/>
        <v>#REF!</v>
      </c>
      <c r="M219" s="5" t="e">
        <f t="shared" si="38"/>
        <v>#REF!</v>
      </c>
      <c r="N219" s="5" t="e">
        <f t="shared" si="39"/>
        <v>#REF!</v>
      </c>
      <c r="O219" s="5" t="e">
        <f t="shared" si="40"/>
        <v>#REF!</v>
      </c>
      <c r="P219" s="5" t="e">
        <f t="shared" si="41"/>
        <v>#REF!</v>
      </c>
      <c r="S219" t="e">
        <f t="shared" si="42"/>
        <v>#REF!</v>
      </c>
      <c r="T219" s="4" t="e">
        <f>#REF!</f>
        <v>#REF!</v>
      </c>
      <c r="U219" s="4" t="e">
        <f>#REF!</f>
        <v>#REF!</v>
      </c>
      <c r="V219" s="4" t="e">
        <f>#REF!</f>
        <v>#REF!</v>
      </c>
    </row>
    <row r="220" spans="1:22" x14ac:dyDescent="0.25">
      <c r="A220" s="23" t="e">
        <f>#REF!</f>
        <v>#REF!</v>
      </c>
      <c r="B220" s="10" t="e">
        <f>VLOOKUP(A220,#REF!,2,FALSE)</f>
        <v>#REF!</v>
      </c>
      <c r="C220" s="3" t="e">
        <f>VLOOKUP(A220,#REF!,3,FALSE)</f>
        <v>#REF!</v>
      </c>
      <c r="D220" s="3" t="e">
        <f>VLOOKUP(A220,#REF!,4,FALSE)</f>
        <v>#REF!</v>
      </c>
      <c r="E220" s="25" t="e">
        <f>VLOOKUP(A220,#REF!,10,FALSE)</f>
        <v>#REF!</v>
      </c>
      <c r="F220" s="27" t="e">
        <f>VLOOKUP(A220,#REF!,12,FALSE)</f>
        <v>#REF!</v>
      </c>
      <c r="G220" s="29" t="e">
        <f t="shared" si="34"/>
        <v>#REF!</v>
      </c>
      <c r="H220" s="11" t="e">
        <f>VLOOKUP(A220,#REF!,13,FALSE)</f>
        <v>#REF!</v>
      </c>
      <c r="I220" s="11" t="e">
        <f>VLOOKUP(A220,#REF!,14,FALSE)</f>
        <v>#REF!</v>
      </c>
      <c r="J220" s="5" t="e">
        <f t="shared" si="35"/>
        <v>#REF!</v>
      </c>
      <c r="K220" s="11" t="e">
        <f t="shared" si="36"/>
        <v>#REF!</v>
      </c>
      <c r="L220" s="2" t="e">
        <f t="shared" si="37"/>
        <v>#REF!</v>
      </c>
      <c r="M220" s="5" t="e">
        <f t="shared" si="38"/>
        <v>#REF!</v>
      </c>
      <c r="N220" s="5" t="e">
        <f t="shared" si="39"/>
        <v>#REF!</v>
      </c>
      <c r="O220" s="5" t="e">
        <f t="shared" si="40"/>
        <v>#REF!</v>
      </c>
      <c r="P220" s="5" t="e">
        <f t="shared" si="41"/>
        <v>#REF!</v>
      </c>
      <c r="S220" t="e">
        <f t="shared" si="42"/>
        <v>#REF!</v>
      </c>
      <c r="T220" s="4" t="e">
        <f>#REF!</f>
        <v>#REF!</v>
      </c>
      <c r="U220" s="4" t="e">
        <f>#REF!</f>
        <v>#REF!</v>
      </c>
      <c r="V220" s="4" t="e">
        <f>#REF!</f>
        <v>#REF!</v>
      </c>
    </row>
    <row r="221" spans="1:22" x14ac:dyDescent="0.25">
      <c r="A221" s="23" t="e">
        <f>#REF!</f>
        <v>#REF!</v>
      </c>
      <c r="B221" s="10" t="e">
        <f>VLOOKUP(A221,#REF!,2,FALSE)</f>
        <v>#REF!</v>
      </c>
      <c r="C221" s="3" t="e">
        <f>VLOOKUP(A221,#REF!,3,FALSE)</f>
        <v>#REF!</v>
      </c>
      <c r="D221" s="3" t="e">
        <f>VLOOKUP(A221,#REF!,4,FALSE)</f>
        <v>#REF!</v>
      </c>
      <c r="E221" s="25" t="e">
        <f>VLOOKUP(A221,#REF!,10,FALSE)</f>
        <v>#REF!</v>
      </c>
      <c r="F221" s="27" t="e">
        <f>VLOOKUP(A221,#REF!,12,FALSE)</f>
        <v>#REF!</v>
      </c>
      <c r="G221" s="29" t="e">
        <f t="shared" si="34"/>
        <v>#REF!</v>
      </c>
      <c r="H221" s="11" t="e">
        <f>VLOOKUP(A221,#REF!,13,FALSE)</f>
        <v>#REF!</v>
      </c>
      <c r="I221" s="11" t="e">
        <f>VLOOKUP(A221,#REF!,14,FALSE)</f>
        <v>#REF!</v>
      </c>
      <c r="J221" s="5" t="e">
        <f t="shared" si="35"/>
        <v>#REF!</v>
      </c>
      <c r="K221" s="11" t="e">
        <f t="shared" si="36"/>
        <v>#REF!</v>
      </c>
      <c r="L221" s="2" t="e">
        <f t="shared" si="37"/>
        <v>#REF!</v>
      </c>
      <c r="M221" s="5" t="e">
        <f t="shared" si="38"/>
        <v>#REF!</v>
      </c>
      <c r="N221" s="5" t="e">
        <f t="shared" si="39"/>
        <v>#REF!</v>
      </c>
      <c r="O221" s="5" t="e">
        <f t="shared" si="40"/>
        <v>#REF!</v>
      </c>
      <c r="P221" s="5" t="e">
        <f t="shared" si="41"/>
        <v>#REF!</v>
      </c>
      <c r="S221" t="e">
        <f t="shared" si="42"/>
        <v>#REF!</v>
      </c>
      <c r="T221" s="4" t="e">
        <f>#REF!</f>
        <v>#REF!</v>
      </c>
      <c r="U221" s="4" t="e">
        <f>#REF!</f>
        <v>#REF!</v>
      </c>
      <c r="V221" s="4" t="e">
        <f>#REF!</f>
        <v>#REF!</v>
      </c>
    </row>
    <row r="222" spans="1:22" x14ac:dyDescent="0.25">
      <c r="A222" s="23" t="e">
        <f>#REF!</f>
        <v>#REF!</v>
      </c>
      <c r="B222" s="10" t="e">
        <f>VLOOKUP(A222,#REF!,2,FALSE)</f>
        <v>#REF!</v>
      </c>
      <c r="C222" s="3" t="e">
        <f>VLOOKUP(A222,#REF!,3,FALSE)</f>
        <v>#REF!</v>
      </c>
      <c r="D222" s="3" t="e">
        <f>VLOOKUP(A222,#REF!,4,FALSE)</f>
        <v>#REF!</v>
      </c>
      <c r="E222" s="25" t="e">
        <f>VLOOKUP(A222,#REF!,10,FALSE)</f>
        <v>#REF!</v>
      </c>
      <c r="F222" s="27" t="e">
        <f>VLOOKUP(A222,#REF!,12,FALSE)</f>
        <v>#REF!</v>
      </c>
      <c r="G222" s="29" t="e">
        <f t="shared" si="34"/>
        <v>#REF!</v>
      </c>
      <c r="H222" s="11" t="e">
        <f>VLOOKUP(A222,#REF!,13,FALSE)</f>
        <v>#REF!</v>
      </c>
      <c r="I222" s="11" t="e">
        <f>VLOOKUP(A222,#REF!,14,FALSE)</f>
        <v>#REF!</v>
      </c>
      <c r="J222" s="5" t="e">
        <f t="shared" si="35"/>
        <v>#REF!</v>
      </c>
      <c r="K222" s="11" t="e">
        <f t="shared" si="36"/>
        <v>#REF!</v>
      </c>
      <c r="L222" s="2" t="e">
        <f t="shared" si="37"/>
        <v>#REF!</v>
      </c>
      <c r="M222" s="5" t="e">
        <f t="shared" si="38"/>
        <v>#REF!</v>
      </c>
      <c r="N222" s="5" t="e">
        <f t="shared" si="39"/>
        <v>#REF!</v>
      </c>
      <c r="O222" s="5" t="e">
        <f t="shared" si="40"/>
        <v>#REF!</v>
      </c>
      <c r="P222" s="5" t="e">
        <f t="shared" si="41"/>
        <v>#REF!</v>
      </c>
      <c r="S222" t="e">
        <f t="shared" si="42"/>
        <v>#REF!</v>
      </c>
      <c r="T222" s="4" t="e">
        <f>#REF!</f>
        <v>#REF!</v>
      </c>
      <c r="U222" s="4" t="e">
        <f>#REF!</f>
        <v>#REF!</v>
      </c>
      <c r="V222" s="4" t="e">
        <f>#REF!</f>
        <v>#REF!</v>
      </c>
    </row>
    <row r="223" spans="1:22" x14ac:dyDescent="0.25">
      <c r="A223" s="23" t="e">
        <f>#REF!</f>
        <v>#REF!</v>
      </c>
      <c r="B223" s="10" t="e">
        <f>VLOOKUP(A223,#REF!,2,FALSE)</f>
        <v>#REF!</v>
      </c>
      <c r="C223" s="3" t="e">
        <f>VLOOKUP(A223,#REF!,3,FALSE)</f>
        <v>#REF!</v>
      </c>
      <c r="D223" s="3" t="e">
        <f>VLOOKUP(A223,#REF!,4,FALSE)</f>
        <v>#REF!</v>
      </c>
      <c r="E223" s="25" t="e">
        <f>VLOOKUP(A223,#REF!,10,FALSE)</f>
        <v>#REF!</v>
      </c>
      <c r="F223" s="27" t="e">
        <f>VLOOKUP(A223,#REF!,12,FALSE)</f>
        <v>#REF!</v>
      </c>
      <c r="G223" s="29" t="e">
        <f t="shared" si="34"/>
        <v>#REF!</v>
      </c>
      <c r="H223" s="11" t="e">
        <f>VLOOKUP(A223,#REF!,13,FALSE)</f>
        <v>#REF!</v>
      </c>
      <c r="I223" s="11" t="e">
        <f>VLOOKUP(A223,#REF!,14,FALSE)</f>
        <v>#REF!</v>
      </c>
      <c r="J223" s="5" t="e">
        <f t="shared" si="35"/>
        <v>#REF!</v>
      </c>
      <c r="K223" s="11" t="e">
        <f t="shared" si="36"/>
        <v>#REF!</v>
      </c>
      <c r="L223" s="2" t="e">
        <f t="shared" si="37"/>
        <v>#REF!</v>
      </c>
      <c r="M223" s="5" t="e">
        <f t="shared" si="38"/>
        <v>#REF!</v>
      </c>
      <c r="N223" s="5" t="e">
        <f t="shared" si="39"/>
        <v>#REF!</v>
      </c>
      <c r="O223" s="5" t="e">
        <f t="shared" si="40"/>
        <v>#REF!</v>
      </c>
      <c r="P223" s="5" t="e">
        <f t="shared" si="41"/>
        <v>#REF!</v>
      </c>
      <c r="S223" t="e">
        <f t="shared" si="42"/>
        <v>#REF!</v>
      </c>
      <c r="T223" s="4" t="e">
        <f>#REF!</f>
        <v>#REF!</v>
      </c>
      <c r="U223" s="4" t="e">
        <f>#REF!</f>
        <v>#REF!</v>
      </c>
      <c r="V223" s="4" t="e">
        <f>#REF!</f>
        <v>#REF!</v>
      </c>
    </row>
    <row r="224" spans="1:22" x14ac:dyDescent="0.25">
      <c r="A224" s="23" t="e">
        <f>#REF!</f>
        <v>#REF!</v>
      </c>
      <c r="B224" s="10" t="e">
        <f>VLOOKUP(A224,#REF!,2,FALSE)</f>
        <v>#REF!</v>
      </c>
      <c r="C224" s="3" t="e">
        <f>VLOOKUP(A224,#REF!,3,FALSE)</f>
        <v>#REF!</v>
      </c>
      <c r="D224" s="3" t="e">
        <f>VLOOKUP(A224,#REF!,4,FALSE)</f>
        <v>#REF!</v>
      </c>
      <c r="E224" s="25" t="e">
        <f>VLOOKUP(A224,#REF!,10,FALSE)</f>
        <v>#REF!</v>
      </c>
      <c r="F224" s="27" t="e">
        <f>VLOOKUP(A224,#REF!,12,FALSE)</f>
        <v>#REF!</v>
      </c>
      <c r="G224" s="29" t="e">
        <f t="shared" si="34"/>
        <v>#REF!</v>
      </c>
      <c r="H224" s="11" t="e">
        <f>VLOOKUP(A224,#REF!,13,FALSE)</f>
        <v>#REF!</v>
      </c>
      <c r="I224" s="11" t="e">
        <f>VLOOKUP(A224,#REF!,14,FALSE)</f>
        <v>#REF!</v>
      </c>
      <c r="J224" s="5" t="e">
        <f t="shared" si="35"/>
        <v>#REF!</v>
      </c>
      <c r="K224" s="11" t="e">
        <f t="shared" si="36"/>
        <v>#REF!</v>
      </c>
      <c r="L224" s="2" t="e">
        <f t="shared" si="37"/>
        <v>#REF!</v>
      </c>
      <c r="M224" s="5" t="e">
        <f t="shared" si="38"/>
        <v>#REF!</v>
      </c>
      <c r="N224" s="5" t="e">
        <f t="shared" si="39"/>
        <v>#REF!</v>
      </c>
      <c r="O224" s="5" t="e">
        <f t="shared" si="40"/>
        <v>#REF!</v>
      </c>
      <c r="P224" s="5" t="e">
        <f t="shared" si="41"/>
        <v>#REF!</v>
      </c>
      <c r="S224" t="e">
        <f t="shared" si="42"/>
        <v>#REF!</v>
      </c>
      <c r="T224" s="4" t="e">
        <f>#REF!</f>
        <v>#REF!</v>
      </c>
      <c r="U224" s="4" t="e">
        <f>#REF!</f>
        <v>#REF!</v>
      </c>
      <c r="V224" s="4" t="e">
        <f>#REF!</f>
        <v>#REF!</v>
      </c>
    </row>
    <row r="225" spans="1:22" x14ac:dyDescent="0.25">
      <c r="A225" s="23" t="e">
        <f>#REF!</f>
        <v>#REF!</v>
      </c>
      <c r="B225" s="10" t="e">
        <f>VLOOKUP(A225,#REF!,2,FALSE)</f>
        <v>#REF!</v>
      </c>
      <c r="C225" s="3" t="e">
        <f>VLOOKUP(A225,#REF!,3,FALSE)</f>
        <v>#REF!</v>
      </c>
      <c r="D225" s="3" t="e">
        <f>VLOOKUP(A225,#REF!,4,FALSE)</f>
        <v>#REF!</v>
      </c>
      <c r="E225" s="25" t="e">
        <f>VLOOKUP(A225,#REF!,10,FALSE)</f>
        <v>#REF!</v>
      </c>
      <c r="F225" s="27" t="e">
        <f>VLOOKUP(A225,#REF!,12,FALSE)</f>
        <v>#REF!</v>
      </c>
      <c r="G225" s="29" t="e">
        <f t="shared" si="34"/>
        <v>#REF!</v>
      </c>
      <c r="H225" s="11" t="e">
        <f>VLOOKUP(A225,#REF!,13,FALSE)</f>
        <v>#REF!</v>
      </c>
      <c r="I225" s="11" t="e">
        <f>VLOOKUP(A225,#REF!,14,FALSE)</f>
        <v>#REF!</v>
      </c>
      <c r="J225" s="5" t="e">
        <f t="shared" si="35"/>
        <v>#REF!</v>
      </c>
      <c r="K225" s="11" t="e">
        <f t="shared" si="36"/>
        <v>#REF!</v>
      </c>
      <c r="L225" s="2" t="e">
        <f t="shared" si="37"/>
        <v>#REF!</v>
      </c>
      <c r="M225" s="5" t="e">
        <f t="shared" si="38"/>
        <v>#REF!</v>
      </c>
      <c r="N225" s="5" t="e">
        <f t="shared" si="39"/>
        <v>#REF!</v>
      </c>
      <c r="O225" s="5" t="e">
        <f t="shared" si="40"/>
        <v>#REF!</v>
      </c>
      <c r="P225" s="5" t="e">
        <f t="shared" si="41"/>
        <v>#REF!</v>
      </c>
      <c r="S225" t="e">
        <f t="shared" si="42"/>
        <v>#REF!</v>
      </c>
      <c r="T225" s="4" t="e">
        <f>#REF!</f>
        <v>#REF!</v>
      </c>
      <c r="U225" s="4" t="e">
        <f>#REF!</f>
        <v>#REF!</v>
      </c>
      <c r="V225" s="4" t="e">
        <f>#REF!</f>
        <v>#REF!</v>
      </c>
    </row>
    <row r="226" spans="1:22" x14ac:dyDescent="0.25">
      <c r="A226" s="23" t="e">
        <f>#REF!</f>
        <v>#REF!</v>
      </c>
      <c r="B226" s="10" t="e">
        <f>VLOOKUP(A226,#REF!,2,FALSE)</f>
        <v>#REF!</v>
      </c>
      <c r="C226" s="3" t="e">
        <f>VLOOKUP(A226,#REF!,3,FALSE)</f>
        <v>#REF!</v>
      </c>
      <c r="D226" s="3" t="e">
        <f>VLOOKUP(A226,#REF!,4,FALSE)</f>
        <v>#REF!</v>
      </c>
      <c r="E226" s="25" t="e">
        <f>VLOOKUP(A226,#REF!,10,FALSE)</f>
        <v>#REF!</v>
      </c>
      <c r="F226" s="27" t="e">
        <f>VLOOKUP(A226,#REF!,12,FALSE)</f>
        <v>#REF!</v>
      </c>
      <c r="G226" s="29" t="e">
        <f t="shared" si="34"/>
        <v>#REF!</v>
      </c>
      <c r="H226" s="11" t="e">
        <f>VLOOKUP(A226,#REF!,13,FALSE)</f>
        <v>#REF!</v>
      </c>
      <c r="I226" s="11" t="e">
        <f>VLOOKUP(A226,#REF!,14,FALSE)</f>
        <v>#REF!</v>
      </c>
      <c r="J226" s="5" t="e">
        <f t="shared" si="35"/>
        <v>#REF!</v>
      </c>
      <c r="K226" s="11" t="e">
        <f t="shared" si="36"/>
        <v>#REF!</v>
      </c>
      <c r="L226" s="2" t="e">
        <f t="shared" si="37"/>
        <v>#REF!</v>
      </c>
      <c r="M226" s="5" t="e">
        <f t="shared" si="38"/>
        <v>#REF!</v>
      </c>
      <c r="N226" s="5" t="e">
        <f t="shared" si="39"/>
        <v>#REF!</v>
      </c>
      <c r="O226" s="5" t="e">
        <f t="shared" si="40"/>
        <v>#REF!</v>
      </c>
      <c r="P226" s="5" t="e">
        <f t="shared" si="41"/>
        <v>#REF!</v>
      </c>
      <c r="S226" t="e">
        <f t="shared" si="42"/>
        <v>#REF!</v>
      </c>
      <c r="T226" s="4" t="e">
        <f>#REF!</f>
        <v>#REF!</v>
      </c>
      <c r="U226" s="4" t="e">
        <f>#REF!</f>
        <v>#REF!</v>
      </c>
      <c r="V226" s="4" t="e">
        <f>#REF!</f>
        <v>#REF!</v>
      </c>
    </row>
    <row r="227" spans="1:22" x14ac:dyDescent="0.25">
      <c r="A227" s="23" t="e">
        <f>#REF!</f>
        <v>#REF!</v>
      </c>
      <c r="B227" s="10" t="e">
        <f>VLOOKUP(A227,#REF!,2,FALSE)</f>
        <v>#REF!</v>
      </c>
      <c r="C227" s="3" t="e">
        <f>VLOOKUP(A227,#REF!,3,FALSE)</f>
        <v>#REF!</v>
      </c>
      <c r="D227" s="3" t="e">
        <f>VLOOKUP(A227,#REF!,4,FALSE)</f>
        <v>#REF!</v>
      </c>
      <c r="E227" s="25" t="e">
        <f>VLOOKUP(A227,#REF!,10,FALSE)</f>
        <v>#REF!</v>
      </c>
      <c r="F227" s="27" t="e">
        <f>VLOOKUP(A227,#REF!,12,FALSE)</f>
        <v>#REF!</v>
      </c>
      <c r="G227" s="29" t="e">
        <f t="shared" si="34"/>
        <v>#REF!</v>
      </c>
      <c r="H227" s="11" t="e">
        <f>VLOOKUP(A227,#REF!,13,FALSE)</f>
        <v>#REF!</v>
      </c>
      <c r="I227" s="11" t="e">
        <f>VLOOKUP(A227,#REF!,14,FALSE)</f>
        <v>#REF!</v>
      </c>
      <c r="J227" s="5" t="e">
        <f t="shared" si="35"/>
        <v>#REF!</v>
      </c>
      <c r="K227" s="11" t="e">
        <f t="shared" si="36"/>
        <v>#REF!</v>
      </c>
      <c r="L227" s="2" t="e">
        <f t="shared" si="37"/>
        <v>#REF!</v>
      </c>
      <c r="M227" s="5" t="e">
        <f t="shared" si="38"/>
        <v>#REF!</v>
      </c>
      <c r="N227" s="5" t="e">
        <f t="shared" si="39"/>
        <v>#REF!</v>
      </c>
      <c r="O227" s="5" t="e">
        <f t="shared" si="40"/>
        <v>#REF!</v>
      </c>
      <c r="P227" s="5" t="e">
        <f t="shared" si="41"/>
        <v>#REF!</v>
      </c>
      <c r="S227" t="e">
        <f t="shared" si="42"/>
        <v>#REF!</v>
      </c>
      <c r="T227" s="4" t="e">
        <f>#REF!</f>
        <v>#REF!</v>
      </c>
      <c r="U227" s="4" t="e">
        <f>#REF!</f>
        <v>#REF!</v>
      </c>
      <c r="V227" s="4" t="e">
        <f>#REF!</f>
        <v>#REF!</v>
      </c>
    </row>
    <row r="228" spans="1:22" x14ac:dyDescent="0.25">
      <c r="A228" s="23" t="e">
        <f>#REF!</f>
        <v>#REF!</v>
      </c>
      <c r="B228" s="10" t="e">
        <f>VLOOKUP(A228,#REF!,2,FALSE)</f>
        <v>#REF!</v>
      </c>
      <c r="C228" s="3" t="e">
        <f>VLOOKUP(A228,#REF!,3,FALSE)</f>
        <v>#REF!</v>
      </c>
      <c r="D228" s="3" t="e">
        <f>VLOOKUP(A228,#REF!,4,FALSE)</f>
        <v>#REF!</v>
      </c>
      <c r="E228" s="25" t="e">
        <f>VLOOKUP(A228,#REF!,10,FALSE)</f>
        <v>#REF!</v>
      </c>
      <c r="F228" s="27" t="e">
        <f>VLOOKUP(A228,#REF!,12,FALSE)</f>
        <v>#REF!</v>
      </c>
      <c r="G228" s="29" t="e">
        <f t="shared" si="34"/>
        <v>#REF!</v>
      </c>
      <c r="H228" s="11" t="e">
        <f>VLOOKUP(A228,#REF!,13,FALSE)</f>
        <v>#REF!</v>
      </c>
      <c r="I228" s="11" t="e">
        <f>VLOOKUP(A228,#REF!,14,FALSE)</f>
        <v>#REF!</v>
      </c>
      <c r="J228" s="5" t="e">
        <f t="shared" si="35"/>
        <v>#REF!</v>
      </c>
      <c r="K228" s="11" t="e">
        <f t="shared" si="36"/>
        <v>#REF!</v>
      </c>
      <c r="L228" s="2" t="e">
        <f t="shared" si="37"/>
        <v>#REF!</v>
      </c>
      <c r="M228" s="5" t="e">
        <f t="shared" si="38"/>
        <v>#REF!</v>
      </c>
      <c r="N228" s="5" t="e">
        <f t="shared" si="39"/>
        <v>#REF!</v>
      </c>
      <c r="O228" s="5" t="e">
        <f t="shared" si="40"/>
        <v>#REF!</v>
      </c>
      <c r="P228" s="5" t="e">
        <f t="shared" si="41"/>
        <v>#REF!</v>
      </c>
      <c r="S228" t="e">
        <f t="shared" si="42"/>
        <v>#REF!</v>
      </c>
      <c r="T228" s="4" t="e">
        <f>#REF!</f>
        <v>#REF!</v>
      </c>
      <c r="U228" s="4" t="e">
        <f>#REF!</f>
        <v>#REF!</v>
      </c>
      <c r="V228" s="4" t="e">
        <f>#REF!</f>
        <v>#REF!</v>
      </c>
    </row>
    <row r="229" spans="1:22" x14ac:dyDescent="0.25">
      <c r="A229" s="23" t="e">
        <f>#REF!</f>
        <v>#REF!</v>
      </c>
      <c r="B229" s="10" t="e">
        <f>VLOOKUP(A229,#REF!,2,FALSE)</f>
        <v>#REF!</v>
      </c>
      <c r="C229" s="3" t="e">
        <f>VLOOKUP(A229,#REF!,3,FALSE)</f>
        <v>#REF!</v>
      </c>
      <c r="D229" s="3" t="e">
        <f>VLOOKUP(A229,#REF!,4,FALSE)</f>
        <v>#REF!</v>
      </c>
      <c r="E229" s="25" t="e">
        <f>VLOOKUP(A229,#REF!,10,FALSE)</f>
        <v>#REF!</v>
      </c>
      <c r="F229" s="27" t="e">
        <f>VLOOKUP(A229,#REF!,12,FALSE)</f>
        <v>#REF!</v>
      </c>
      <c r="G229" s="29" t="e">
        <f t="shared" si="34"/>
        <v>#REF!</v>
      </c>
      <c r="H229" s="11" t="e">
        <f>VLOOKUP(A229,#REF!,13,FALSE)</f>
        <v>#REF!</v>
      </c>
      <c r="I229" s="11" t="e">
        <f>VLOOKUP(A229,#REF!,14,FALSE)</f>
        <v>#REF!</v>
      </c>
      <c r="J229" s="5" t="e">
        <f t="shared" si="35"/>
        <v>#REF!</v>
      </c>
      <c r="K229" s="11" t="e">
        <f t="shared" si="36"/>
        <v>#REF!</v>
      </c>
      <c r="L229" s="2" t="e">
        <f t="shared" si="37"/>
        <v>#REF!</v>
      </c>
      <c r="M229" s="5" t="e">
        <f t="shared" si="38"/>
        <v>#REF!</v>
      </c>
      <c r="N229" s="5" t="e">
        <f t="shared" si="39"/>
        <v>#REF!</v>
      </c>
      <c r="O229" s="5" t="e">
        <f t="shared" si="40"/>
        <v>#REF!</v>
      </c>
      <c r="P229" s="5" t="e">
        <f t="shared" si="41"/>
        <v>#REF!</v>
      </c>
      <c r="S229" t="e">
        <f t="shared" si="42"/>
        <v>#REF!</v>
      </c>
      <c r="T229" s="4" t="e">
        <f>#REF!</f>
        <v>#REF!</v>
      </c>
      <c r="U229" s="4" t="e">
        <f>#REF!</f>
        <v>#REF!</v>
      </c>
      <c r="V229" s="4" t="e">
        <f>#REF!</f>
        <v>#REF!</v>
      </c>
    </row>
    <row r="230" spans="1:22" x14ac:dyDescent="0.25">
      <c r="A230" s="23" t="e">
        <f>#REF!</f>
        <v>#REF!</v>
      </c>
      <c r="B230" s="10" t="e">
        <f>VLOOKUP(A230,#REF!,2,FALSE)</f>
        <v>#REF!</v>
      </c>
      <c r="C230" s="3" t="e">
        <f>VLOOKUP(A230,#REF!,3,FALSE)</f>
        <v>#REF!</v>
      </c>
      <c r="D230" s="3" t="e">
        <f>VLOOKUP(A230,#REF!,4,FALSE)</f>
        <v>#REF!</v>
      </c>
      <c r="E230" s="25" t="e">
        <f>VLOOKUP(A230,#REF!,10,FALSE)</f>
        <v>#REF!</v>
      </c>
      <c r="F230" s="27" t="e">
        <f>VLOOKUP(A230,#REF!,12,FALSE)</f>
        <v>#REF!</v>
      </c>
      <c r="G230" s="29" t="e">
        <f t="shared" si="34"/>
        <v>#REF!</v>
      </c>
      <c r="H230" s="11" t="e">
        <f>VLOOKUP(A230,#REF!,13,FALSE)</f>
        <v>#REF!</v>
      </c>
      <c r="I230" s="11" t="e">
        <f>VLOOKUP(A230,#REF!,14,FALSE)</f>
        <v>#REF!</v>
      </c>
      <c r="J230" s="5" t="e">
        <f t="shared" si="35"/>
        <v>#REF!</v>
      </c>
      <c r="K230" s="11" t="e">
        <f t="shared" si="36"/>
        <v>#REF!</v>
      </c>
      <c r="L230" s="2" t="e">
        <f t="shared" si="37"/>
        <v>#REF!</v>
      </c>
      <c r="M230" s="5" t="e">
        <f t="shared" si="38"/>
        <v>#REF!</v>
      </c>
      <c r="N230" s="5" t="e">
        <f t="shared" si="39"/>
        <v>#REF!</v>
      </c>
      <c r="O230" s="5" t="e">
        <f t="shared" si="40"/>
        <v>#REF!</v>
      </c>
      <c r="P230" s="5" t="e">
        <f t="shared" si="41"/>
        <v>#REF!</v>
      </c>
      <c r="S230" t="e">
        <f t="shared" si="42"/>
        <v>#REF!</v>
      </c>
      <c r="T230" s="4" t="e">
        <f>#REF!</f>
        <v>#REF!</v>
      </c>
      <c r="U230" s="4" t="e">
        <f>#REF!</f>
        <v>#REF!</v>
      </c>
      <c r="V230" s="4" t="e">
        <f>#REF!</f>
        <v>#REF!</v>
      </c>
    </row>
    <row r="231" spans="1:22" x14ac:dyDescent="0.25">
      <c r="A231" s="23" t="e">
        <f>#REF!</f>
        <v>#REF!</v>
      </c>
      <c r="B231" s="10" t="e">
        <f>VLOOKUP(A231,#REF!,2,FALSE)</f>
        <v>#REF!</v>
      </c>
      <c r="C231" s="3" t="e">
        <f>VLOOKUP(A231,#REF!,3,FALSE)</f>
        <v>#REF!</v>
      </c>
      <c r="D231" s="3" t="e">
        <f>VLOOKUP(A231,#REF!,4,FALSE)</f>
        <v>#REF!</v>
      </c>
      <c r="E231" s="25" t="e">
        <f>VLOOKUP(A231,#REF!,10,FALSE)</f>
        <v>#REF!</v>
      </c>
      <c r="F231" s="27" t="e">
        <f>VLOOKUP(A231,#REF!,12,FALSE)</f>
        <v>#REF!</v>
      </c>
      <c r="G231" s="29" t="e">
        <f t="shared" si="34"/>
        <v>#REF!</v>
      </c>
      <c r="H231" s="11" t="e">
        <f>VLOOKUP(A231,#REF!,13,FALSE)</f>
        <v>#REF!</v>
      </c>
      <c r="I231" s="11" t="e">
        <f>VLOOKUP(A231,#REF!,14,FALSE)</f>
        <v>#REF!</v>
      </c>
      <c r="J231" s="5" t="e">
        <f t="shared" si="35"/>
        <v>#REF!</v>
      </c>
      <c r="K231" s="11" t="e">
        <f t="shared" si="36"/>
        <v>#REF!</v>
      </c>
      <c r="L231" s="2" t="e">
        <f t="shared" si="37"/>
        <v>#REF!</v>
      </c>
      <c r="M231" s="5" t="e">
        <f t="shared" si="38"/>
        <v>#REF!</v>
      </c>
      <c r="N231" s="5" t="e">
        <f t="shared" si="39"/>
        <v>#REF!</v>
      </c>
      <c r="O231" s="5" t="e">
        <f t="shared" si="40"/>
        <v>#REF!</v>
      </c>
      <c r="P231" s="5" t="e">
        <f t="shared" si="41"/>
        <v>#REF!</v>
      </c>
      <c r="S231" t="e">
        <f t="shared" si="42"/>
        <v>#REF!</v>
      </c>
      <c r="T231" s="4" t="e">
        <f>#REF!</f>
        <v>#REF!</v>
      </c>
      <c r="U231" s="4" t="e">
        <f>#REF!</f>
        <v>#REF!</v>
      </c>
      <c r="V231" s="4" t="e">
        <f>#REF!</f>
        <v>#REF!</v>
      </c>
    </row>
    <row r="232" spans="1:22" x14ac:dyDescent="0.25">
      <c r="A232" s="23" t="e">
        <f>#REF!</f>
        <v>#REF!</v>
      </c>
      <c r="B232" s="10" t="e">
        <f>VLOOKUP(A232,#REF!,2,FALSE)</f>
        <v>#REF!</v>
      </c>
      <c r="C232" s="3" t="e">
        <f>VLOOKUP(A232,#REF!,3,FALSE)</f>
        <v>#REF!</v>
      </c>
      <c r="D232" s="3" t="e">
        <f>VLOOKUP(A232,#REF!,4,FALSE)</f>
        <v>#REF!</v>
      </c>
      <c r="E232" s="25" t="e">
        <f>VLOOKUP(A232,#REF!,10,FALSE)</f>
        <v>#REF!</v>
      </c>
      <c r="F232" s="27" t="e">
        <f>VLOOKUP(A232,#REF!,12,FALSE)</f>
        <v>#REF!</v>
      </c>
      <c r="G232" s="29" t="e">
        <f t="shared" si="34"/>
        <v>#REF!</v>
      </c>
      <c r="H232" s="11" t="e">
        <f>VLOOKUP(A232,#REF!,13,FALSE)</f>
        <v>#REF!</v>
      </c>
      <c r="I232" s="11" t="e">
        <f>VLOOKUP(A232,#REF!,14,FALSE)</f>
        <v>#REF!</v>
      </c>
      <c r="J232" s="5" t="e">
        <f t="shared" si="35"/>
        <v>#REF!</v>
      </c>
      <c r="K232" s="11" t="e">
        <f t="shared" si="36"/>
        <v>#REF!</v>
      </c>
      <c r="L232" s="2" t="e">
        <f t="shared" si="37"/>
        <v>#REF!</v>
      </c>
      <c r="M232" s="5" t="e">
        <f t="shared" si="38"/>
        <v>#REF!</v>
      </c>
      <c r="N232" s="5" t="e">
        <f t="shared" si="39"/>
        <v>#REF!</v>
      </c>
      <c r="O232" s="5" t="e">
        <f t="shared" si="40"/>
        <v>#REF!</v>
      </c>
      <c r="P232" s="5" t="e">
        <f t="shared" si="41"/>
        <v>#REF!</v>
      </c>
      <c r="S232" t="e">
        <f t="shared" si="42"/>
        <v>#REF!</v>
      </c>
      <c r="T232" s="4" t="e">
        <f>#REF!</f>
        <v>#REF!</v>
      </c>
      <c r="U232" s="4" t="e">
        <f>#REF!</f>
        <v>#REF!</v>
      </c>
      <c r="V232" s="4" t="e">
        <f>#REF!</f>
        <v>#REF!</v>
      </c>
    </row>
    <row r="233" spans="1:22" x14ac:dyDescent="0.25">
      <c r="A233" s="23" t="e">
        <f>#REF!</f>
        <v>#REF!</v>
      </c>
      <c r="B233" s="10" t="e">
        <f>VLOOKUP(A233,#REF!,2,FALSE)</f>
        <v>#REF!</v>
      </c>
      <c r="C233" s="3" t="e">
        <f>VLOOKUP(A233,#REF!,3,FALSE)</f>
        <v>#REF!</v>
      </c>
      <c r="D233" s="3" t="e">
        <f>VLOOKUP(A233,#REF!,4,FALSE)</f>
        <v>#REF!</v>
      </c>
      <c r="E233" s="25" t="e">
        <f>VLOOKUP(A233,#REF!,10,FALSE)</f>
        <v>#REF!</v>
      </c>
      <c r="F233" s="27" t="e">
        <f>VLOOKUP(A233,#REF!,12,FALSE)</f>
        <v>#REF!</v>
      </c>
      <c r="G233" s="29" t="e">
        <f t="shared" si="34"/>
        <v>#REF!</v>
      </c>
      <c r="H233" s="11" t="e">
        <f>VLOOKUP(A233,#REF!,13,FALSE)</f>
        <v>#REF!</v>
      </c>
      <c r="I233" s="11" t="e">
        <f>VLOOKUP(A233,#REF!,14,FALSE)</f>
        <v>#REF!</v>
      </c>
      <c r="J233" s="5" t="e">
        <f t="shared" si="35"/>
        <v>#REF!</v>
      </c>
      <c r="K233" s="11" t="e">
        <f t="shared" si="36"/>
        <v>#REF!</v>
      </c>
      <c r="L233" s="2" t="e">
        <f t="shared" si="37"/>
        <v>#REF!</v>
      </c>
      <c r="M233" s="5" t="e">
        <f t="shared" si="38"/>
        <v>#REF!</v>
      </c>
      <c r="N233" s="5" t="e">
        <f t="shared" si="39"/>
        <v>#REF!</v>
      </c>
      <c r="O233" s="5" t="e">
        <f t="shared" si="40"/>
        <v>#REF!</v>
      </c>
      <c r="P233" s="5" t="e">
        <f t="shared" si="41"/>
        <v>#REF!</v>
      </c>
      <c r="S233" t="e">
        <f t="shared" si="42"/>
        <v>#REF!</v>
      </c>
      <c r="T233" s="4" t="e">
        <f>#REF!</f>
        <v>#REF!</v>
      </c>
      <c r="U233" s="4" t="e">
        <f>#REF!</f>
        <v>#REF!</v>
      </c>
      <c r="V233" s="4" t="e">
        <f>#REF!</f>
        <v>#REF!</v>
      </c>
    </row>
    <row r="234" spans="1:22" x14ac:dyDescent="0.25">
      <c r="A234" s="23" t="e">
        <f>#REF!</f>
        <v>#REF!</v>
      </c>
      <c r="B234" s="10" t="e">
        <f>VLOOKUP(A234,#REF!,2,FALSE)</f>
        <v>#REF!</v>
      </c>
      <c r="C234" s="3" t="e">
        <f>VLOOKUP(A234,#REF!,3,FALSE)</f>
        <v>#REF!</v>
      </c>
      <c r="D234" s="3" t="e">
        <f>VLOOKUP(A234,#REF!,4,FALSE)</f>
        <v>#REF!</v>
      </c>
      <c r="E234" s="25" t="e">
        <f>VLOOKUP(A234,#REF!,10,FALSE)</f>
        <v>#REF!</v>
      </c>
      <c r="F234" s="27" t="e">
        <f>VLOOKUP(A234,#REF!,12,FALSE)</f>
        <v>#REF!</v>
      </c>
      <c r="G234" s="29" t="e">
        <f t="shared" si="34"/>
        <v>#REF!</v>
      </c>
      <c r="H234" s="11" t="e">
        <f>VLOOKUP(A234,#REF!,13,FALSE)</f>
        <v>#REF!</v>
      </c>
      <c r="I234" s="11" t="e">
        <f>VLOOKUP(A234,#REF!,14,FALSE)</f>
        <v>#REF!</v>
      </c>
      <c r="J234" s="5" t="e">
        <f t="shared" si="35"/>
        <v>#REF!</v>
      </c>
      <c r="K234" s="11" t="e">
        <f t="shared" si="36"/>
        <v>#REF!</v>
      </c>
      <c r="L234" s="2" t="e">
        <f t="shared" si="37"/>
        <v>#REF!</v>
      </c>
      <c r="M234" s="5" t="e">
        <f t="shared" si="38"/>
        <v>#REF!</v>
      </c>
      <c r="N234" s="5" t="e">
        <f t="shared" si="39"/>
        <v>#REF!</v>
      </c>
      <c r="O234" s="5" t="e">
        <f t="shared" si="40"/>
        <v>#REF!</v>
      </c>
      <c r="P234" s="5" t="e">
        <f t="shared" si="41"/>
        <v>#REF!</v>
      </c>
      <c r="S234" t="e">
        <f t="shared" si="42"/>
        <v>#REF!</v>
      </c>
      <c r="T234" s="4" t="e">
        <f>#REF!</f>
        <v>#REF!</v>
      </c>
      <c r="U234" s="4" t="e">
        <f>#REF!</f>
        <v>#REF!</v>
      </c>
      <c r="V234" s="4" t="e">
        <f>#REF!</f>
        <v>#REF!</v>
      </c>
    </row>
    <row r="235" spans="1:22" x14ac:dyDescent="0.25">
      <c r="A235" s="23" t="e">
        <f>#REF!</f>
        <v>#REF!</v>
      </c>
      <c r="B235" s="10" t="e">
        <f>VLOOKUP(A235,#REF!,2,FALSE)</f>
        <v>#REF!</v>
      </c>
      <c r="C235" s="3" t="e">
        <f>VLOOKUP(A235,#REF!,3,FALSE)</f>
        <v>#REF!</v>
      </c>
      <c r="D235" s="3" t="e">
        <f>VLOOKUP(A235,#REF!,4,FALSE)</f>
        <v>#REF!</v>
      </c>
      <c r="E235" s="25" t="e">
        <f>VLOOKUP(A235,#REF!,10,FALSE)</f>
        <v>#REF!</v>
      </c>
      <c r="F235" s="27" t="e">
        <f>VLOOKUP(A235,#REF!,12,FALSE)</f>
        <v>#REF!</v>
      </c>
      <c r="G235" s="29" t="e">
        <f t="shared" si="34"/>
        <v>#REF!</v>
      </c>
      <c r="H235" s="11" t="e">
        <f>VLOOKUP(A235,#REF!,13,FALSE)</f>
        <v>#REF!</v>
      </c>
      <c r="I235" s="11" t="e">
        <f>VLOOKUP(A235,#REF!,14,FALSE)</f>
        <v>#REF!</v>
      </c>
      <c r="J235" s="5" t="e">
        <f t="shared" si="35"/>
        <v>#REF!</v>
      </c>
      <c r="K235" s="11" t="e">
        <f t="shared" si="36"/>
        <v>#REF!</v>
      </c>
      <c r="L235" s="2" t="e">
        <f t="shared" si="37"/>
        <v>#REF!</v>
      </c>
      <c r="M235" s="5" t="e">
        <f t="shared" si="38"/>
        <v>#REF!</v>
      </c>
      <c r="N235" s="5" t="e">
        <f t="shared" si="39"/>
        <v>#REF!</v>
      </c>
      <c r="O235" s="5" t="e">
        <f t="shared" si="40"/>
        <v>#REF!</v>
      </c>
      <c r="P235" s="5" t="e">
        <f t="shared" si="41"/>
        <v>#REF!</v>
      </c>
      <c r="S235" t="e">
        <f t="shared" si="42"/>
        <v>#REF!</v>
      </c>
      <c r="T235" s="4" t="e">
        <f>#REF!</f>
        <v>#REF!</v>
      </c>
      <c r="U235" s="4" t="e">
        <f>#REF!</f>
        <v>#REF!</v>
      </c>
      <c r="V235" s="4" t="e">
        <f>#REF!</f>
        <v>#REF!</v>
      </c>
    </row>
    <row r="236" spans="1:22" x14ac:dyDescent="0.25">
      <c r="A236" s="23" t="e">
        <f>#REF!</f>
        <v>#REF!</v>
      </c>
      <c r="B236" s="10" t="e">
        <f>VLOOKUP(A236,#REF!,2,FALSE)</f>
        <v>#REF!</v>
      </c>
      <c r="C236" s="3" t="e">
        <f>VLOOKUP(A236,#REF!,3,FALSE)</f>
        <v>#REF!</v>
      </c>
      <c r="D236" s="3" t="e">
        <f>VLOOKUP(A236,#REF!,4,FALSE)</f>
        <v>#REF!</v>
      </c>
      <c r="E236" s="25" t="e">
        <f>VLOOKUP(A236,#REF!,10,FALSE)</f>
        <v>#REF!</v>
      </c>
      <c r="F236" s="27" t="e">
        <f>VLOOKUP(A236,#REF!,12,FALSE)</f>
        <v>#REF!</v>
      </c>
      <c r="G236" s="29" t="e">
        <f t="shared" si="34"/>
        <v>#REF!</v>
      </c>
      <c r="H236" s="11" t="e">
        <f>VLOOKUP(A236,#REF!,13,FALSE)</f>
        <v>#REF!</v>
      </c>
      <c r="I236" s="11" t="e">
        <f>VLOOKUP(A236,#REF!,14,FALSE)</f>
        <v>#REF!</v>
      </c>
      <c r="J236" s="5" t="e">
        <f t="shared" si="35"/>
        <v>#REF!</v>
      </c>
      <c r="K236" s="11" t="e">
        <f t="shared" si="36"/>
        <v>#REF!</v>
      </c>
      <c r="L236" s="2" t="e">
        <f t="shared" si="37"/>
        <v>#REF!</v>
      </c>
      <c r="M236" s="5" t="e">
        <f t="shared" si="38"/>
        <v>#REF!</v>
      </c>
      <c r="N236" s="5" t="e">
        <f t="shared" si="39"/>
        <v>#REF!</v>
      </c>
      <c r="O236" s="5" t="e">
        <f t="shared" si="40"/>
        <v>#REF!</v>
      </c>
      <c r="P236" s="5" t="e">
        <f t="shared" si="41"/>
        <v>#REF!</v>
      </c>
      <c r="S236" t="e">
        <f t="shared" si="42"/>
        <v>#REF!</v>
      </c>
      <c r="T236" s="4" t="e">
        <f>#REF!</f>
        <v>#REF!</v>
      </c>
      <c r="U236" s="4" t="e">
        <f>#REF!</f>
        <v>#REF!</v>
      </c>
      <c r="V236" s="4" t="e">
        <f>#REF!</f>
        <v>#REF!</v>
      </c>
    </row>
    <row r="237" spans="1:22" x14ac:dyDescent="0.25">
      <c r="A237" s="23" t="e">
        <f>#REF!</f>
        <v>#REF!</v>
      </c>
      <c r="B237" s="10" t="e">
        <f>VLOOKUP(A237,#REF!,2,FALSE)</f>
        <v>#REF!</v>
      </c>
      <c r="C237" s="3" t="e">
        <f>VLOOKUP(A237,#REF!,3,FALSE)</f>
        <v>#REF!</v>
      </c>
      <c r="D237" s="3" t="e">
        <f>VLOOKUP(A237,#REF!,4,FALSE)</f>
        <v>#REF!</v>
      </c>
      <c r="E237" s="25" t="e">
        <f>VLOOKUP(A237,#REF!,10,FALSE)</f>
        <v>#REF!</v>
      </c>
      <c r="F237" s="27" t="e">
        <f>VLOOKUP(A237,#REF!,12,FALSE)</f>
        <v>#REF!</v>
      </c>
      <c r="G237" s="29" t="e">
        <f t="shared" si="34"/>
        <v>#REF!</v>
      </c>
      <c r="H237" s="11" t="e">
        <f>VLOOKUP(A237,#REF!,13,FALSE)</f>
        <v>#REF!</v>
      </c>
      <c r="I237" s="11" t="e">
        <f>VLOOKUP(A237,#REF!,14,FALSE)</f>
        <v>#REF!</v>
      </c>
      <c r="J237" s="5" t="e">
        <f t="shared" si="35"/>
        <v>#REF!</v>
      </c>
      <c r="K237" s="11" t="e">
        <f t="shared" si="36"/>
        <v>#REF!</v>
      </c>
      <c r="L237" s="2" t="e">
        <f t="shared" si="37"/>
        <v>#REF!</v>
      </c>
      <c r="M237" s="5" t="e">
        <f t="shared" si="38"/>
        <v>#REF!</v>
      </c>
      <c r="N237" s="5" t="e">
        <f t="shared" si="39"/>
        <v>#REF!</v>
      </c>
      <c r="O237" s="5" t="e">
        <f t="shared" si="40"/>
        <v>#REF!</v>
      </c>
      <c r="P237" s="5" t="e">
        <f t="shared" si="41"/>
        <v>#REF!</v>
      </c>
      <c r="S237" t="e">
        <f t="shared" si="42"/>
        <v>#REF!</v>
      </c>
      <c r="T237" s="4" t="e">
        <f>#REF!</f>
        <v>#REF!</v>
      </c>
      <c r="U237" s="4" t="e">
        <f>#REF!</f>
        <v>#REF!</v>
      </c>
      <c r="V237" s="4" t="e">
        <f>#REF!</f>
        <v>#REF!</v>
      </c>
    </row>
    <row r="238" spans="1:22" x14ac:dyDescent="0.25">
      <c r="A238" s="23" t="e">
        <f>#REF!</f>
        <v>#REF!</v>
      </c>
      <c r="B238" s="10" t="e">
        <f>VLOOKUP(A238,#REF!,2,FALSE)</f>
        <v>#REF!</v>
      </c>
      <c r="C238" s="3" t="e">
        <f>VLOOKUP(A238,#REF!,3,FALSE)</f>
        <v>#REF!</v>
      </c>
      <c r="D238" s="3" t="e">
        <f>VLOOKUP(A238,#REF!,4,FALSE)</f>
        <v>#REF!</v>
      </c>
      <c r="E238" s="25" t="e">
        <f>VLOOKUP(A238,#REF!,10,FALSE)</f>
        <v>#REF!</v>
      </c>
      <c r="F238" s="27" t="e">
        <f>VLOOKUP(A238,#REF!,12,FALSE)</f>
        <v>#REF!</v>
      </c>
      <c r="G238" s="29" t="e">
        <f t="shared" si="34"/>
        <v>#REF!</v>
      </c>
      <c r="H238" s="11" t="e">
        <f>VLOOKUP(A238,#REF!,13,FALSE)</f>
        <v>#REF!</v>
      </c>
      <c r="I238" s="11" t="e">
        <f>VLOOKUP(A238,#REF!,14,FALSE)</f>
        <v>#REF!</v>
      </c>
      <c r="J238" s="5" t="e">
        <f t="shared" si="35"/>
        <v>#REF!</v>
      </c>
      <c r="K238" s="11" t="e">
        <f t="shared" si="36"/>
        <v>#REF!</v>
      </c>
      <c r="L238" s="2" t="e">
        <f t="shared" si="37"/>
        <v>#REF!</v>
      </c>
      <c r="M238" s="5" t="e">
        <f t="shared" si="38"/>
        <v>#REF!</v>
      </c>
      <c r="N238" s="5" t="e">
        <f t="shared" si="39"/>
        <v>#REF!</v>
      </c>
      <c r="O238" s="5" t="e">
        <f t="shared" si="40"/>
        <v>#REF!</v>
      </c>
      <c r="P238" s="5" t="e">
        <f t="shared" si="41"/>
        <v>#REF!</v>
      </c>
      <c r="S238" t="e">
        <f t="shared" si="42"/>
        <v>#REF!</v>
      </c>
      <c r="T238" s="4" t="e">
        <f>#REF!</f>
        <v>#REF!</v>
      </c>
      <c r="U238" s="4" t="e">
        <f>#REF!</f>
        <v>#REF!</v>
      </c>
      <c r="V238" s="4" t="e">
        <f>#REF!</f>
        <v>#REF!</v>
      </c>
    </row>
    <row r="239" spans="1:22" x14ac:dyDescent="0.25">
      <c r="A239" s="23" t="e">
        <f>#REF!</f>
        <v>#REF!</v>
      </c>
      <c r="B239" s="10" t="e">
        <f>VLOOKUP(A239,#REF!,2,FALSE)</f>
        <v>#REF!</v>
      </c>
      <c r="C239" s="3" t="e">
        <f>VLOOKUP(A239,#REF!,3,FALSE)</f>
        <v>#REF!</v>
      </c>
      <c r="D239" s="3" t="e">
        <f>VLOOKUP(A239,#REF!,4,FALSE)</f>
        <v>#REF!</v>
      </c>
      <c r="E239" s="25" t="e">
        <f>VLOOKUP(A239,#REF!,10,FALSE)</f>
        <v>#REF!</v>
      </c>
      <c r="F239" s="27" t="e">
        <f>VLOOKUP(A239,#REF!,12,FALSE)</f>
        <v>#REF!</v>
      </c>
      <c r="G239" s="29" t="e">
        <f t="shared" si="34"/>
        <v>#REF!</v>
      </c>
      <c r="H239" s="11" t="e">
        <f>VLOOKUP(A239,#REF!,13,FALSE)</f>
        <v>#REF!</v>
      </c>
      <c r="I239" s="11" t="e">
        <f>VLOOKUP(A239,#REF!,14,FALSE)</f>
        <v>#REF!</v>
      </c>
      <c r="J239" s="5" t="e">
        <f t="shared" si="35"/>
        <v>#REF!</v>
      </c>
      <c r="K239" s="11" t="e">
        <f t="shared" si="36"/>
        <v>#REF!</v>
      </c>
      <c r="L239" s="2" t="e">
        <f t="shared" si="37"/>
        <v>#REF!</v>
      </c>
      <c r="M239" s="5" t="e">
        <f t="shared" si="38"/>
        <v>#REF!</v>
      </c>
      <c r="N239" s="5" t="e">
        <f t="shared" si="39"/>
        <v>#REF!</v>
      </c>
      <c r="O239" s="5" t="e">
        <f t="shared" si="40"/>
        <v>#REF!</v>
      </c>
      <c r="P239" s="5" t="e">
        <f t="shared" si="41"/>
        <v>#REF!</v>
      </c>
      <c r="S239" t="e">
        <f t="shared" si="42"/>
        <v>#REF!</v>
      </c>
      <c r="T239" s="4" t="e">
        <f>#REF!</f>
        <v>#REF!</v>
      </c>
      <c r="U239" s="4" t="e">
        <f>#REF!</f>
        <v>#REF!</v>
      </c>
      <c r="V239" s="4" t="e">
        <f>#REF!</f>
        <v>#REF!</v>
      </c>
    </row>
    <row r="240" spans="1:22" x14ac:dyDescent="0.25">
      <c r="A240" s="23" t="e">
        <f>#REF!</f>
        <v>#REF!</v>
      </c>
      <c r="B240" s="10" t="e">
        <f>VLOOKUP(A240,#REF!,2,FALSE)</f>
        <v>#REF!</v>
      </c>
      <c r="C240" s="3" t="e">
        <f>VLOOKUP(A240,#REF!,3,FALSE)</f>
        <v>#REF!</v>
      </c>
      <c r="D240" s="3" t="e">
        <f>VLOOKUP(A240,#REF!,4,FALSE)</f>
        <v>#REF!</v>
      </c>
      <c r="E240" s="25" t="e">
        <f>VLOOKUP(A240,#REF!,10,FALSE)</f>
        <v>#REF!</v>
      </c>
      <c r="F240" s="27" t="e">
        <f>VLOOKUP(A240,#REF!,12,FALSE)</f>
        <v>#REF!</v>
      </c>
      <c r="G240" s="29" t="e">
        <f t="shared" si="34"/>
        <v>#REF!</v>
      </c>
      <c r="H240" s="11" t="e">
        <f>VLOOKUP(A240,#REF!,13,FALSE)</f>
        <v>#REF!</v>
      </c>
      <c r="I240" s="11" t="e">
        <f>VLOOKUP(A240,#REF!,14,FALSE)</f>
        <v>#REF!</v>
      </c>
      <c r="J240" s="5" t="e">
        <f t="shared" si="35"/>
        <v>#REF!</v>
      </c>
      <c r="K240" s="11" t="e">
        <f t="shared" si="36"/>
        <v>#REF!</v>
      </c>
      <c r="L240" s="2" t="e">
        <f t="shared" si="37"/>
        <v>#REF!</v>
      </c>
      <c r="M240" s="5" t="e">
        <f t="shared" si="38"/>
        <v>#REF!</v>
      </c>
      <c r="N240" s="5" t="e">
        <f t="shared" si="39"/>
        <v>#REF!</v>
      </c>
      <c r="O240" s="5" t="e">
        <f t="shared" si="40"/>
        <v>#REF!</v>
      </c>
      <c r="P240" s="5" t="e">
        <f t="shared" si="41"/>
        <v>#REF!</v>
      </c>
      <c r="S240" t="e">
        <f t="shared" si="42"/>
        <v>#REF!</v>
      </c>
      <c r="T240" s="4" t="e">
        <f>#REF!</f>
        <v>#REF!</v>
      </c>
      <c r="U240" s="4" t="e">
        <f>#REF!</f>
        <v>#REF!</v>
      </c>
      <c r="V240" s="4" t="e">
        <f>#REF!</f>
        <v>#REF!</v>
      </c>
    </row>
    <row r="241" spans="1:22" x14ac:dyDescent="0.25">
      <c r="A241" s="23" t="e">
        <f>#REF!</f>
        <v>#REF!</v>
      </c>
      <c r="B241" s="10" t="e">
        <f>VLOOKUP(A241,#REF!,2,FALSE)</f>
        <v>#REF!</v>
      </c>
      <c r="C241" s="3" t="e">
        <f>VLOOKUP(A241,#REF!,3,FALSE)</f>
        <v>#REF!</v>
      </c>
      <c r="D241" s="3" t="e">
        <f>VLOOKUP(A241,#REF!,4,FALSE)</f>
        <v>#REF!</v>
      </c>
      <c r="E241" s="25" t="e">
        <f>VLOOKUP(A241,#REF!,10,FALSE)</f>
        <v>#REF!</v>
      </c>
      <c r="F241" s="27" t="e">
        <f>VLOOKUP(A241,#REF!,12,FALSE)</f>
        <v>#REF!</v>
      </c>
      <c r="G241" s="29" t="e">
        <f t="shared" si="34"/>
        <v>#REF!</v>
      </c>
      <c r="H241" s="11" t="e">
        <f>VLOOKUP(A241,#REF!,13,FALSE)</f>
        <v>#REF!</v>
      </c>
      <c r="I241" s="11" t="e">
        <f>VLOOKUP(A241,#REF!,14,FALSE)</f>
        <v>#REF!</v>
      </c>
      <c r="J241" s="5" t="e">
        <f t="shared" si="35"/>
        <v>#REF!</v>
      </c>
      <c r="K241" s="11" t="e">
        <f t="shared" si="36"/>
        <v>#REF!</v>
      </c>
      <c r="L241" s="2" t="e">
        <f t="shared" si="37"/>
        <v>#REF!</v>
      </c>
      <c r="M241" s="5" t="e">
        <f t="shared" si="38"/>
        <v>#REF!</v>
      </c>
      <c r="N241" s="5" t="e">
        <f t="shared" si="39"/>
        <v>#REF!</v>
      </c>
      <c r="O241" s="5" t="e">
        <f t="shared" si="40"/>
        <v>#REF!</v>
      </c>
      <c r="P241" s="5" t="e">
        <f t="shared" si="41"/>
        <v>#REF!</v>
      </c>
      <c r="S241" t="e">
        <f t="shared" si="42"/>
        <v>#REF!</v>
      </c>
      <c r="T241" s="4" t="e">
        <f>#REF!</f>
        <v>#REF!</v>
      </c>
      <c r="U241" s="4" t="e">
        <f>#REF!</f>
        <v>#REF!</v>
      </c>
      <c r="V241" s="4" t="e">
        <f>#REF!</f>
        <v>#REF!</v>
      </c>
    </row>
    <row r="242" spans="1:22" x14ac:dyDescent="0.25">
      <c r="A242" s="23" t="e">
        <f>#REF!</f>
        <v>#REF!</v>
      </c>
      <c r="B242" s="10" t="e">
        <f>VLOOKUP(A242,#REF!,2,FALSE)</f>
        <v>#REF!</v>
      </c>
      <c r="C242" s="3" t="e">
        <f>VLOOKUP(A242,#REF!,3,FALSE)</f>
        <v>#REF!</v>
      </c>
      <c r="D242" s="3" t="e">
        <f>VLOOKUP(A242,#REF!,4,FALSE)</f>
        <v>#REF!</v>
      </c>
      <c r="E242" s="25" t="e">
        <f>VLOOKUP(A242,#REF!,10,FALSE)</f>
        <v>#REF!</v>
      </c>
      <c r="F242" s="27" t="e">
        <f>VLOOKUP(A242,#REF!,12,FALSE)</f>
        <v>#REF!</v>
      </c>
      <c r="G242" s="29" t="e">
        <f t="shared" si="34"/>
        <v>#REF!</v>
      </c>
      <c r="H242" s="11" t="e">
        <f>VLOOKUP(A242,#REF!,13,FALSE)</f>
        <v>#REF!</v>
      </c>
      <c r="I242" s="11" t="e">
        <f>VLOOKUP(A242,#REF!,14,FALSE)</f>
        <v>#REF!</v>
      </c>
      <c r="J242" s="5" t="e">
        <f t="shared" si="35"/>
        <v>#REF!</v>
      </c>
      <c r="K242" s="11" t="e">
        <f t="shared" si="36"/>
        <v>#REF!</v>
      </c>
      <c r="L242" s="2" t="e">
        <f t="shared" si="37"/>
        <v>#REF!</v>
      </c>
      <c r="M242" s="5" t="e">
        <f t="shared" si="38"/>
        <v>#REF!</v>
      </c>
      <c r="N242" s="5" t="e">
        <f t="shared" si="39"/>
        <v>#REF!</v>
      </c>
      <c r="O242" s="5" t="e">
        <f t="shared" si="40"/>
        <v>#REF!</v>
      </c>
      <c r="P242" s="5" t="e">
        <f t="shared" si="41"/>
        <v>#REF!</v>
      </c>
      <c r="S242" t="e">
        <f t="shared" si="42"/>
        <v>#REF!</v>
      </c>
      <c r="T242" s="4" t="e">
        <f>#REF!</f>
        <v>#REF!</v>
      </c>
      <c r="U242" s="4" t="e">
        <f>#REF!</f>
        <v>#REF!</v>
      </c>
      <c r="V242" s="4" t="e">
        <f>#REF!</f>
        <v>#REF!</v>
      </c>
    </row>
    <row r="243" spans="1:22" x14ac:dyDescent="0.25">
      <c r="A243" s="23" t="e">
        <f>#REF!</f>
        <v>#REF!</v>
      </c>
      <c r="B243" s="10" t="e">
        <f>VLOOKUP(A243,#REF!,2,FALSE)</f>
        <v>#REF!</v>
      </c>
      <c r="C243" s="3" t="e">
        <f>VLOOKUP(A243,#REF!,3,FALSE)</f>
        <v>#REF!</v>
      </c>
      <c r="D243" s="3" t="e">
        <f>VLOOKUP(A243,#REF!,4,FALSE)</f>
        <v>#REF!</v>
      </c>
      <c r="E243" s="25" t="e">
        <f>VLOOKUP(A243,#REF!,10,FALSE)</f>
        <v>#REF!</v>
      </c>
      <c r="F243" s="27" t="e">
        <f>VLOOKUP(A243,#REF!,12,FALSE)</f>
        <v>#REF!</v>
      </c>
      <c r="G243" s="29" t="e">
        <f t="shared" si="34"/>
        <v>#REF!</v>
      </c>
      <c r="H243" s="11" t="e">
        <f>VLOOKUP(A243,#REF!,13,FALSE)</f>
        <v>#REF!</v>
      </c>
      <c r="I243" s="11" t="e">
        <f>VLOOKUP(A243,#REF!,14,FALSE)</f>
        <v>#REF!</v>
      </c>
      <c r="J243" s="5" t="e">
        <f t="shared" si="35"/>
        <v>#REF!</v>
      </c>
      <c r="K243" s="11" t="e">
        <f t="shared" si="36"/>
        <v>#REF!</v>
      </c>
      <c r="L243" s="2" t="e">
        <f t="shared" si="37"/>
        <v>#REF!</v>
      </c>
      <c r="M243" s="5" t="e">
        <f t="shared" si="38"/>
        <v>#REF!</v>
      </c>
      <c r="N243" s="5" t="e">
        <f t="shared" si="39"/>
        <v>#REF!</v>
      </c>
      <c r="O243" s="5" t="e">
        <f t="shared" si="40"/>
        <v>#REF!</v>
      </c>
      <c r="P243" s="5" t="e">
        <f t="shared" si="41"/>
        <v>#REF!</v>
      </c>
      <c r="S243" t="e">
        <f t="shared" si="42"/>
        <v>#REF!</v>
      </c>
      <c r="T243" s="4" t="e">
        <f>#REF!</f>
        <v>#REF!</v>
      </c>
      <c r="U243" s="4" t="e">
        <f>#REF!</f>
        <v>#REF!</v>
      </c>
      <c r="V243" s="4" t="e">
        <f>#REF!</f>
        <v>#REF!</v>
      </c>
    </row>
    <row r="244" spans="1:22" x14ac:dyDescent="0.25">
      <c r="A244" s="23" t="e">
        <f>#REF!</f>
        <v>#REF!</v>
      </c>
      <c r="B244" s="10" t="e">
        <f>VLOOKUP(A244,#REF!,2,FALSE)</f>
        <v>#REF!</v>
      </c>
      <c r="C244" s="3" t="e">
        <f>VLOOKUP(A244,#REF!,3,FALSE)</f>
        <v>#REF!</v>
      </c>
      <c r="D244" s="3" t="e">
        <f>VLOOKUP(A244,#REF!,4,FALSE)</f>
        <v>#REF!</v>
      </c>
      <c r="E244" s="25" t="e">
        <f>VLOOKUP(A244,#REF!,10,FALSE)</f>
        <v>#REF!</v>
      </c>
      <c r="F244" s="27" t="e">
        <f>VLOOKUP(A244,#REF!,12,FALSE)</f>
        <v>#REF!</v>
      </c>
      <c r="G244" s="29" t="e">
        <f t="shared" si="34"/>
        <v>#REF!</v>
      </c>
      <c r="H244" s="11" t="e">
        <f>VLOOKUP(A244,#REF!,13,FALSE)</f>
        <v>#REF!</v>
      </c>
      <c r="I244" s="11" t="e">
        <f>VLOOKUP(A244,#REF!,14,FALSE)</f>
        <v>#REF!</v>
      </c>
      <c r="J244" s="5" t="e">
        <f t="shared" si="35"/>
        <v>#REF!</v>
      </c>
      <c r="K244" s="11" t="e">
        <f t="shared" si="36"/>
        <v>#REF!</v>
      </c>
      <c r="L244" s="2" t="e">
        <f t="shared" si="37"/>
        <v>#REF!</v>
      </c>
      <c r="M244" s="5" t="e">
        <f t="shared" si="38"/>
        <v>#REF!</v>
      </c>
      <c r="N244" s="5" t="e">
        <f t="shared" si="39"/>
        <v>#REF!</v>
      </c>
      <c r="O244" s="5" t="e">
        <f t="shared" si="40"/>
        <v>#REF!</v>
      </c>
      <c r="P244" s="5" t="e">
        <f t="shared" si="41"/>
        <v>#REF!</v>
      </c>
      <c r="S244" t="e">
        <f t="shared" si="42"/>
        <v>#REF!</v>
      </c>
      <c r="T244" s="4" t="e">
        <f>#REF!</f>
        <v>#REF!</v>
      </c>
      <c r="U244" s="4" t="e">
        <f>#REF!</f>
        <v>#REF!</v>
      </c>
      <c r="V244" s="4" t="e">
        <f>#REF!</f>
        <v>#REF!</v>
      </c>
    </row>
    <row r="245" spans="1:22" x14ac:dyDescent="0.25">
      <c r="A245" s="23" t="e">
        <f>#REF!</f>
        <v>#REF!</v>
      </c>
      <c r="B245" s="10" t="e">
        <f>VLOOKUP(A245,#REF!,2,FALSE)</f>
        <v>#REF!</v>
      </c>
      <c r="C245" s="3" t="e">
        <f>VLOOKUP(A245,#REF!,3,FALSE)</f>
        <v>#REF!</v>
      </c>
      <c r="D245" s="3" t="e">
        <f>VLOOKUP(A245,#REF!,4,FALSE)</f>
        <v>#REF!</v>
      </c>
      <c r="E245" s="25" t="e">
        <f>VLOOKUP(A245,#REF!,10,FALSE)</f>
        <v>#REF!</v>
      </c>
      <c r="F245" s="27" t="e">
        <f>VLOOKUP(A245,#REF!,12,FALSE)</f>
        <v>#REF!</v>
      </c>
      <c r="G245" s="29" t="e">
        <f t="shared" si="34"/>
        <v>#REF!</v>
      </c>
      <c r="H245" s="11" t="e">
        <f>VLOOKUP(A245,#REF!,13,FALSE)</f>
        <v>#REF!</v>
      </c>
      <c r="I245" s="11" t="e">
        <f>VLOOKUP(A245,#REF!,14,FALSE)</f>
        <v>#REF!</v>
      </c>
      <c r="J245" s="5" t="e">
        <f t="shared" si="35"/>
        <v>#REF!</v>
      </c>
      <c r="K245" s="11" t="e">
        <f t="shared" si="36"/>
        <v>#REF!</v>
      </c>
      <c r="L245" s="2" t="e">
        <f t="shared" si="37"/>
        <v>#REF!</v>
      </c>
      <c r="M245" s="5" t="e">
        <f t="shared" si="38"/>
        <v>#REF!</v>
      </c>
      <c r="N245" s="5" t="e">
        <f t="shared" si="39"/>
        <v>#REF!</v>
      </c>
      <c r="O245" s="5" t="e">
        <f t="shared" si="40"/>
        <v>#REF!</v>
      </c>
      <c r="P245" s="5" t="e">
        <f t="shared" si="41"/>
        <v>#REF!</v>
      </c>
      <c r="S245" t="e">
        <f t="shared" si="42"/>
        <v>#REF!</v>
      </c>
      <c r="T245" s="4" t="e">
        <f>#REF!</f>
        <v>#REF!</v>
      </c>
      <c r="U245" s="4" t="e">
        <f>#REF!</f>
        <v>#REF!</v>
      </c>
      <c r="V245" s="4" t="e">
        <f>#REF!</f>
        <v>#REF!</v>
      </c>
    </row>
    <row r="246" spans="1:22" x14ac:dyDescent="0.25">
      <c r="A246" s="23" t="e">
        <f>#REF!</f>
        <v>#REF!</v>
      </c>
      <c r="B246" s="10" t="e">
        <f>VLOOKUP(A246,#REF!,2,FALSE)</f>
        <v>#REF!</v>
      </c>
      <c r="C246" s="3" t="e">
        <f>VLOOKUP(A246,#REF!,3,FALSE)</f>
        <v>#REF!</v>
      </c>
      <c r="D246" s="3" t="e">
        <f>VLOOKUP(A246,#REF!,4,FALSE)</f>
        <v>#REF!</v>
      </c>
      <c r="E246" s="25" t="e">
        <f>VLOOKUP(A246,#REF!,10,FALSE)</f>
        <v>#REF!</v>
      </c>
      <c r="F246" s="27" t="e">
        <f>VLOOKUP(A246,#REF!,12,FALSE)</f>
        <v>#REF!</v>
      </c>
      <c r="G246" s="29" t="e">
        <f t="shared" si="34"/>
        <v>#REF!</v>
      </c>
      <c r="H246" s="11" t="e">
        <f>VLOOKUP(A246,#REF!,13,FALSE)</f>
        <v>#REF!</v>
      </c>
      <c r="I246" s="11" t="e">
        <f>VLOOKUP(A246,#REF!,14,FALSE)</f>
        <v>#REF!</v>
      </c>
      <c r="J246" s="5" t="e">
        <f t="shared" si="35"/>
        <v>#REF!</v>
      </c>
      <c r="K246" s="11" t="e">
        <f t="shared" si="36"/>
        <v>#REF!</v>
      </c>
      <c r="L246" s="2" t="e">
        <f t="shared" si="37"/>
        <v>#REF!</v>
      </c>
      <c r="M246" s="5" t="e">
        <f t="shared" si="38"/>
        <v>#REF!</v>
      </c>
      <c r="N246" s="5" t="e">
        <f t="shared" si="39"/>
        <v>#REF!</v>
      </c>
      <c r="O246" s="5" t="e">
        <f t="shared" si="40"/>
        <v>#REF!</v>
      </c>
      <c r="P246" s="5" t="e">
        <f t="shared" si="41"/>
        <v>#REF!</v>
      </c>
      <c r="S246" t="e">
        <f t="shared" si="42"/>
        <v>#REF!</v>
      </c>
      <c r="T246" s="4" t="e">
        <f>#REF!</f>
        <v>#REF!</v>
      </c>
      <c r="U246" s="4" t="e">
        <f>#REF!</f>
        <v>#REF!</v>
      </c>
      <c r="V246" s="4" t="e">
        <f>#REF!</f>
        <v>#REF!</v>
      </c>
    </row>
    <row r="247" spans="1:22" x14ac:dyDescent="0.25">
      <c r="A247" s="23" t="e">
        <f>#REF!</f>
        <v>#REF!</v>
      </c>
      <c r="B247" s="10" t="e">
        <f>VLOOKUP(A247,#REF!,2,FALSE)</f>
        <v>#REF!</v>
      </c>
      <c r="C247" s="3" t="e">
        <f>VLOOKUP(A247,#REF!,3,FALSE)</f>
        <v>#REF!</v>
      </c>
      <c r="D247" s="3" t="e">
        <f>VLOOKUP(A247,#REF!,4,FALSE)</f>
        <v>#REF!</v>
      </c>
      <c r="E247" s="25" t="e">
        <f>VLOOKUP(A247,#REF!,10,FALSE)</f>
        <v>#REF!</v>
      </c>
      <c r="F247" s="27" t="e">
        <f>VLOOKUP(A247,#REF!,12,FALSE)</f>
        <v>#REF!</v>
      </c>
      <c r="G247" s="29" t="e">
        <f t="shared" si="34"/>
        <v>#REF!</v>
      </c>
      <c r="H247" s="11" t="e">
        <f>VLOOKUP(A247,#REF!,13,FALSE)</f>
        <v>#REF!</v>
      </c>
      <c r="I247" s="11" t="e">
        <f>VLOOKUP(A247,#REF!,14,FALSE)</f>
        <v>#REF!</v>
      </c>
      <c r="J247" s="5" t="e">
        <f t="shared" si="35"/>
        <v>#REF!</v>
      </c>
      <c r="K247" s="11" t="e">
        <f t="shared" si="36"/>
        <v>#REF!</v>
      </c>
      <c r="L247" s="2" t="e">
        <f t="shared" si="37"/>
        <v>#REF!</v>
      </c>
      <c r="M247" s="5" t="e">
        <f t="shared" si="38"/>
        <v>#REF!</v>
      </c>
      <c r="N247" s="5" t="e">
        <f t="shared" si="39"/>
        <v>#REF!</v>
      </c>
      <c r="O247" s="5" t="e">
        <f t="shared" si="40"/>
        <v>#REF!</v>
      </c>
      <c r="P247" s="5" t="e">
        <f t="shared" si="41"/>
        <v>#REF!</v>
      </c>
      <c r="S247" t="e">
        <f t="shared" si="42"/>
        <v>#REF!</v>
      </c>
      <c r="T247" s="4" t="e">
        <f>#REF!</f>
        <v>#REF!</v>
      </c>
      <c r="U247" s="4" t="e">
        <f>#REF!</f>
        <v>#REF!</v>
      </c>
      <c r="V247" s="4" t="e">
        <f>#REF!</f>
        <v>#REF!</v>
      </c>
    </row>
    <row r="248" spans="1:22" x14ac:dyDescent="0.25">
      <c r="A248" s="23" t="e">
        <f>#REF!</f>
        <v>#REF!</v>
      </c>
      <c r="B248" s="10" t="e">
        <f>VLOOKUP(A248,#REF!,2,FALSE)</f>
        <v>#REF!</v>
      </c>
      <c r="C248" s="3" t="e">
        <f>VLOOKUP(A248,#REF!,3,FALSE)</f>
        <v>#REF!</v>
      </c>
      <c r="D248" s="3" t="e">
        <f>VLOOKUP(A248,#REF!,4,FALSE)</f>
        <v>#REF!</v>
      </c>
      <c r="E248" s="25" t="e">
        <f>VLOOKUP(A248,#REF!,10,FALSE)</f>
        <v>#REF!</v>
      </c>
      <c r="F248" s="27" t="e">
        <f>VLOOKUP(A248,#REF!,12,FALSE)</f>
        <v>#REF!</v>
      </c>
      <c r="G248" s="29" t="e">
        <f t="shared" si="34"/>
        <v>#REF!</v>
      </c>
      <c r="H248" s="11" t="e">
        <f>VLOOKUP(A248,#REF!,13,FALSE)</f>
        <v>#REF!</v>
      </c>
      <c r="I248" s="11" t="e">
        <f>VLOOKUP(A248,#REF!,14,FALSE)</f>
        <v>#REF!</v>
      </c>
      <c r="J248" s="5" t="e">
        <f t="shared" si="35"/>
        <v>#REF!</v>
      </c>
      <c r="K248" s="11" t="e">
        <f t="shared" si="36"/>
        <v>#REF!</v>
      </c>
      <c r="L248" s="2" t="e">
        <f t="shared" si="37"/>
        <v>#REF!</v>
      </c>
      <c r="M248" s="5" t="e">
        <f t="shared" si="38"/>
        <v>#REF!</v>
      </c>
      <c r="N248" s="5" t="e">
        <f t="shared" si="39"/>
        <v>#REF!</v>
      </c>
      <c r="O248" s="5" t="e">
        <f t="shared" si="40"/>
        <v>#REF!</v>
      </c>
      <c r="P248" s="5" t="e">
        <f t="shared" si="41"/>
        <v>#REF!</v>
      </c>
      <c r="S248" t="e">
        <f t="shared" si="42"/>
        <v>#REF!</v>
      </c>
      <c r="T248" s="4" t="e">
        <f>#REF!</f>
        <v>#REF!</v>
      </c>
      <c r="U248" s="4" t="e">
        <f>#REF!</f>
        <v>#REF!</v>
      </c>
      <c r="V248" s="4" t="e">
        <f>#REF!</f>
        <v>#REF!</v>
      </c>
    </row>
    <row r="249" spans="1:22" x14ac:dyDescent="0.25">
      <c r="A249" s="23" t="e">
        <f>#REF!</f>
        <v>#REF!</v>
      </c>
      <c r="B249" s="10" t="e">
        <f>VLOOKUP(A249,#REF!,2,FALSE)</f>
        <v>#REF!</v>
      </c>
      <c r="C249" s="3" t="e">
        <f>VLOOKUP(A249,#REF!,3,FALSE)</f>
        <v>#REF!</v>
      </c>
      <c r="D249" s="3" t="e">
        <f>VLOOKUP(A249,#REF!,4,FALSE)</f>
        <v>#REF!</v>
      </c>
      <c r="E249" s="25" t="e">
        <f>VLOOKUP(A249,#REF!,10,FALSE)</f>
        <v>#REF!</v>
      </c>
      <c r="F249" s="27" t="e">
        <f>VLOOKUP(A249,#REF!,12,FALSE)</f>
        <v>#REF!</v>
      </c>
      <c r="G249" s="29" t="e">
        <f t="shared" si="34"/>
        <v>#REF!</v>
      </c>
      <c r="H249" s="11" t="e">
        <f>VLOOKUP(A249,#REF!,13,FALSE)</f>
        <v>#REF!</v>
      </c>
      <c r="I249" s="11" t="e">
        <f>VLOOKUP(A249,#REF!,14,FALSE)</f>
        <v>#REF!</v>
      </c>
      <c r="J249" s="5" t="e">
        <f t="shared" si="35"/>
        <v>#REF!</v>
      </c>
      <c r="K249" s="11" t="e">
        <f t="shared" si="36"/>
        <v>#REF!</v>
      </c>
      <c r="L249" s="2" t="e">
        <f t="shared" si="37"/>
        <v>#REF!</v>
      </c>
      <c r="M249" s="5" t="e">
        <f t="shared" si="38"/>
        <v>#REF!</v>
      </c>
      <c r="N249" s="5" t="e">
        <f t="shared" si="39"/>
        <v>#REF!</v>
      </c>
      <c r="O249" s="5" t="e">
        <f t="shared" si="40"/>
        <v>#REF!</v>
      </c>
      <c r="P249" s="5" t="e">
        <f t="shared" si="41"/>
        <v>#REF!</v>
      </c>
      <c r="S249" t="e">
        <f t="shared" si="42"/>
        <v>#REF!</v>
      </c>
      <c r="T249" s="4" t="e">
        <f>#REF!</f>
        <v>#REF!</v>
      </c>
      <c r="U249" s="4" t="e">
        <f>#REF!</f>
        <v>#REF!</v>
      </c>
      <c r="V249" s="4" t="e">
        <f>#REF!</f>
        <v>#REF!</v>
      </c>
    </row>
    <row r="250" spans="1:22" x14ac:dyDescent="0.25">
      <c r="A250" s="23" t="e">
        <f>#REF!</f>
        <v>#REF!</v>
      </c>
      <c r="B250" s="10" t="e">
        <f>VLOOKUP(A250,#REF!,2,FALSE)</f>
        <v>#REF!</v>
      </c>
      <c r="C250" s="3" t="e">
        <f>VLOOKUP(A250,#REF!,3,FALSE)</f>
        <v>#REF!</v>
      </c>
      <c r="D250" s="3" t="e">
        <f>VLOOKUP(A250,#REF!,4,FALSE)</f>
        <v>#REF!</v>
      </c>
      <c r="E250" s="25" t="e">
        <f>VLOOKUP(A250,#REF!,10,FALSE)</f>
        <v>#REF!</v>
      </c>
      <c r="F250" s="27" t="e">
        <f>VLOOKUP(A250,#REF!,12,FALSE)</f>
        <v>#REF!</v>
      </c>
      <c r="G250" s="29" t="e">
        <f t="shared" si="34"/>
        <v>#REF!</v>
      </c>
      <c r="H250" s="11" t="e">
        <f>VLOOKUP(A250,#REF!,13,FALSE)</f>
        <v>#REF!</v>
      </c>
      <c r="I250" s="11" t="e">
        <f>VLOOKUP(A250,#REF!,14,FALSE)</f>
        <v>#REF!</v>
      </c>
      <c r="J250" s="5" t="e">
        <f t="shared" si="35"/>
        <v>#REF!</v>
      </c>
      <c r="K250" s="11" t="e">
        <f t="shared" si="36"/>
        <v>#REF!</v>
      </c>
      <c r="L250" s="2" t="e">
        <f t="shared" si="37"/>
        <v>#REF!</v>
      </c>
      <c r="M250" s="5" t="e">
        <f t="shared" si="38"/>
        <v>#REF!</v>
      </c>
      <c r="N250" s="5" t="e">
        <f t="shared" si="39"/>
        <v>#REF!</v>
      </c>
      <c r="O250" s="5" t="e">
        <f t="shared" si="40"/>
        <v>#REF!</v>
      </c>
      <c r="P250" s="5" t="e">
        <f t="shared" si="41"/>
        <v>#REF!</v>
      </c>
      <c r="S250" t="e">
        <f t="shared" si="42"/>
        <v>#REF!</v>
      </c>
      <c r="T250" s="4" t="e">
        <f>#REF!</f>
        <v>#REF!</v>
      </c>
      <c r="U250" s="4" t="e">
        <f>#REF!</f>
        <v>#REF!</v>
      </c>
      <c r="V250" s="4" t="e">
        <f>#REF!</f>
        <v>#REF!</v>
      </c>
    </row>
    <row r="251" spans="1:22" x14ac:dyDescent="0.25">
      <c r="A251" s="23" t="e">
        <f>#REF!</f>
        <v>#REF!</v>
      </c>
      <c r="B251" s="10" t="e">
        <f>VLOOKUP(A251,#REF!,2,FALSE)</f>
        <v>#REF!</v>
      </c>
      <c r="C251" s="3" t="e">
        <f>VLOOKUP(A251,#REF!,3,FALSE)</f>
        <v>#REF!</v>
      </c>
      <c r="D251" s="3" t="e">
        <f>VLOOKUP(A251,#REF!,4,FALSE)</f>
        <v>#REF!</v>
      </c>
      <c r="E251" s="25" t="e">
        <f>VLOOKUP(A251,#REF!,10,FALSE)</f>
        <v>#REF!</v>
      </c>
      <c r="F251" s="27" t="e">
        <f>VLOOKUP(A251,#REF!,12,FALSE)</f>
        <v>#REF!</v>
      </c>
      <c r="G251" s="29" t="e">
        <f t="shared" si="34"/>
        <v>#REF!</v>
      </c>
      <c r="H251" s="11" t="e">
        <f>VLOOKUP(A251,#REF!,13,FALSE)</f>
        <v>#REF!</v>
      </c>
      <c r="I251" s="11" t="e">
        <f>VLOOKUP(A251,#REF!,14,FALSE)</f>
        <v>#REF!</v>
      </c>
      <c r="J251" s="5" t="e">
        <f t="shared" si="35"/>
        <v>#REF!</v>
      </c>
      <c r="K251" s="11" t="e">
        <f t="shared" si="36"/>
        <v>#REF!</v>
      </c>
      <c r="L251" s="2" t="e">
        <f t="shared" si="37"/>
        <v>#REF!</v>
      </c>
      <c r="M251" s="5" t="e">
        <f t="shared" si="38"/>
        <v>#REF!</v>
      </c>
      <c r="N251" s="5" t="e">
        <f t="shared" si="39"/>
        <v>#REF!</v>
      </c>
      <c r="O251" s="5" t="e">
        <f t="shared" si="40"/>
        <v>#REF!</v>
      </c>
      <c r="P251" s="5" t="e">
        <f t="shared" si="41"/>
        <v>#REF!</v>
      </c>
      <c r="S251" t="e">
        <f t="shared" si="42"/>
        <v>#REF!</v>
      </c>
      <c r="T251" s="4" t="e">
        <f>#REF!</f>
        <v>#REF!</v>
      </c>
      <c r="U251" s="4" t="e">
        <f>#REF!</f>
        <v>#REF!</v>
      </c>
      <c r="V251" s="4" t="e">
        <f>#REF!</f>
        <v>#REF!</v>
      </c>
    </row>
    <row r="252" spans="1:22" x14ac:dyDescent="0.25">
      <c r="A252" s="23" t="e">
        <f>#REF!</f>
        <v>#REF!</v>
      </c>
      <c r="B252" s="10" t="e">
        <f>VLOOKUP(A252,#REF!,2,FALSE)</f>
        <v>#REF!</v>
      </c>
      <c r="C252" s="3" t="e">
        <f>VLOOKUP(A252,#REF!,3,FALSE)</f>
        <v>#REF!</v>
      </c>
      <c r="D252" s="3" t="e">
        <f>VLOOKUP(A252,#REF!,4,FALSE)</f>
        <v>#REF!</v>
      </c>
      <c r="E252" s="25" t="e">
        <f>VLOOKUP(A252,#REF!,10,FALSE)</f>
        <v>#REF!</v>
      </c>
      <c r="F252" s="27" t="e">
        <f>VLOOKUP(A252,#REF!,12,FALSE)</f>
        <v>#REF!</v>
      </c>
      <c r="G252" s="29" t="e">
        <f t="shared" si="34"/>
        <v>#REF!</v>
      </c>
      <c r="H252" s="11" t="e">
        <f>VLOOKUP(A252,#REF!,13,FALSE)</f>
        <v>#REF!</v>
      </c>
      <c r="I252" s="11" t="e">
        <f>VLOOKUP(A252,#REF!,14,FALSE)</f>
        <v>#REF!</v>
      </c>
      <c r="J252" s="5" t="e">
        <f t="shared" si="35"/>
        <v>#REF!</v>
      </c>
      <c r="K252" s="11" t="e">
        <f t="shared" si="36"/>
        <v>#REF!</v>
      </c>
      <c r="L252" s="2" t="e">
        <f t="shared" si="37"/>
        <v>#REF!</v>
      </c>
      <c r="M252" s="5" t="e">
        <f t="shared" si="38"/>
        <v>#REF!</v>
      </c>
      <c r="N252" s="5" t="e">
        <f t="shared" si="39"/>
        <v>#REF!</v>
      </c>
      <c r="O252" s="5" t="e">
        <f t="shared" si="40"/>
        <v>#REF!</v>
      </c>
      <c r="P252" s="5" t="e">
        <f t="shared" si="41"/>
        <v>#REF!</v>
      </c>
      <c r="S252" t="e">
        <f t="shared" si="42"/>
        <v>#REF!</v>
      </c>
      <c r="T252" s="4" t="e">
        <f>#REF!</f>
        <v>#REF!</v>
      </c>
      <c r="U252" s="4" t="e">
        <f>#REF!</f>
        <v>#REF!</v>
      </c>
      <c r="V252" s="4" t="e">
        <f>#REF!</f>
        <v>#REF!</v>
      </c>
    </row>
    <row r="253" spans="1:22" x14ac:dyDescent="0.25">
      <c r="A253" s="23" t="e">
        <f>#REF!</f>
        <v>#REF!</v>
      </c>
      <c r="B253" s="10" t="e">
        <f>VLOOKUP(A253,#REF!,2,FALSE)</f>
        <v>#REF!</v>
      </c>
      <c r="C253" s="3" t="e">
        <f>VLOOKUP(A253,#REF!,3,FALSE)</f>
        <v>#REF!</v>
      </c>
      <c r="D253" s="3" t="e">
        <f>VLOOKUP(A253,#REF!,4,FALSE)</f>
        <v>#REF!</v>
      </c>
      <c r="E253" s="25" t="e">
        <f>VLOOKUP(A253,#REF!,10,FALSE)</f>
        <v>#REF!</v>
      </c>
      <c r="F253" s="27" t="e">
        <f>VLOOKUP(A253,#REF!,12,FALSE)</f>
        <v>#REF!</v>
      </c>
      <c r="G253" s="29" t="e">
        <f t="shared" si="34"/>
        <v>#REF!</v>
      </c>
      <c r="H253" s="11" t="e">
        <f>VLOOKUP(A253,#REF!,13,FALSE)</f>
        <v>#REF!</v>
      </c>
      <c r="I253" s="11" t="e">
        <f>VLOOKUP(A253,#REF!,14,FALSE)</f>
        <v>#REF!</v>
      </c>
      <c r="J253" s="5" t="e">
        <f t="shared" si="35"/>
        <v>#REF!</v>
      </c>
      <c r="K253" s="11" t="e">
        <f t="shared" si="36"/>
        <v>#REF!</v>
      </c>
      <c r="L253" s="2" t="e">
        <f t="shared" si="37"/>
        <v>#REF!</v>
      </c>
      <c r="M253" s="5" t="e">
        <f t="shared" si="38"/>
        <v>#REF!</v>
      </c>
      <c r="N253" s="5" t="e">
        <f t="shared" si="39"/>
        <v>#REF!</v>
      </c>
      <c r="O253" s="5" t="e">
        <f t="shared" si="40"/>
        <v>#REF!</v>
      </c>
      <c r="P253" s="5" t="e">
        <f t="shared" si="41"/>
        <v>#REF!</v>
      </c>
      <c r="S253" t="e">
        <f t="shared" si="42"/>
        <v>#REF!</v>
      </c>
      <c r="T253" s="4" t="e">
        <f>#REF!</f>
        <v>#REF!</v>
      </c>
      <c r="U253" s="4" t="e">
        <f>#REF!</f>
        <v>#REF!</v>
      </c>
      <c r="V253" s="4" t="e">
        <f>#REF!</f>
        <v>#REF!</v>
      </c>
    </row>
    <row r="254" spans="1:22" x14ac:dyDescent="0.25">
      <c r="A254" s="23" t="e">
        <f>#REF!</f>
        <v>#REF!</v>
      </c>
      <c r="B254" s="10" t="e">
        <f>VLOOKUP(A254,#REF!,2,FALSE)</f>
        <v>#REF!</v>
      </c>
      <c r="C254" s="3" t="e">
        <f>VLOOKUP(A254,#REF!,3,FALSE)</f>
        <v>#REF!</v>
      </c>
      <c r="D254" s="3" t="e">
        <f>VLOOKUP(A254,#REF!,4,FALSE)</f>
        <v>#REF!</v>
      </c>
      <c r="E254" s="25" t="e">
        <f>VLOOKUP(A254,#REF!,10,FALSE)</f>
        <v>#REF!</v>
      </c>
      <c r="F254" s="27" t="e">
        <f>VLOOKUP(A254,#REF!,12,FALSE)</f>
        <v>#REF!</v>
      </c>
      <c r="G254" s="29" t="e">
        <f t="shared" si="34"/>
        <v>#REF!</v>
      </c>
      <c r="H254" s="11" t="e">
        <f>VLOOKUP(A254,#REF!,13,FALSE)</f>
        <v>#REF!</v>
      </c>
      <c r="I254" s="11" t="e">
        <f>VLOOKUP(A254,#REF!,14,FALSE)</f>
        <v>#REF!</v>
      </c>
      <c r="J254" s="5" t="e">
        <f t="shared" si="35"/>
        <v>#REF!</v>
      </c>
      <c r="K254" s="11" t="e">
        <f t="shared" si="36"/>
        <v>#REF!</v>
      </c>
      <c r="L254" s="2" t="e">
        <f t="shared" si="37"/>
        <v>#REF!</v>
      </c>
      <c r="M254" s="5" t="e">
        <f t="shared" si="38"/>
        <v>#REF!</v>
      </c>
      <c r="N254" s="5" t="e">
        <f t="shared" si="39"/>
        <v>#REF!</v>
      </c>
      <c r="O254" s="5" t="e">
        <f t="shared" si="40"/>
        <v>#REF!</v>
      </c>
      <c r="P254" s="5" t="e">
        <f t="shared" si="41"/>
        <v>#REF!</v>
      </c>
      <c r="S254" t="e">
        <f t="shared" si="42"/>
        <v>#REF!</v>
      </c>
      <c r="T254" s="4" t="e">
        <f>#REF!</f>
        <v>#REF!</v>
      </c>
      <c r="U254" s="4" t="e">
        <f>#REF!</f>
        <v>#REF!</v>
      </c>
      <c r="V254" s="4" t="e">
        <f>#REF!</f>
        <v>#REF!</v>
      </c>
    </row>
    <row r="255" spans="1:22" x14ac:dyDescent="0.25">
      <c r="A255" s="23" t="e">
        <f>#REF!</f>
        <v>#REF!</v>
      </c>
      <c r="B255" s="10" t="e">
        <f>VLOOKUP(A255,#REF!,2,FALSE)</f>
        <v>#REF!</v>
      </c>
      <c r="C255" s="3" t="e">
        <f>VLOOKUP(A255,#REF!,3,FALSE)</f>
        <v>#REF!</v>
      </c>
      <c r="D255" s="3" t="e">
        <f>VLOOKUP(A255,#REF!,4,FALSE)</f>
        <v>#REF!</v>
      </c>
      <c r="E255" s="25" t="e">
        <f>VLOOKUP(A255,#REF!,10,FALSE)</f>
        <v>#REF!</v>
      </c>
      <c r="F255" s="27" t="e">
        <f>VLOOKUP(A255,#REF!,12,FALSE)</f>
        <v>#REF!</v>
      </c>
      <c r="G255" s="29" t="e">
        <f t="shared" si="34"/>
        <v>#REF!</v>
      </c>
      <c r="H255" s="11" t="e">
        <f>VLOOKUP(A255,#REF!,13,FALSE)</f>
        <v>#REF!</v>
      </c>
      <c r="I255" s="11" t="e">
        <f>VLOOKUP(A255,#REF!,14,FALSE)</f>
        <v>#REF!</v>
      </c>
      <c r="J255" s="5" t="e">
        <f t="shared" si="35"/>
        <v>#REF!</v>
      </c>
      <c r="K255" s="11" t="e">
        <f t="shared" si="36"/>
        <v>#REF!</v>
      </c>
      <c r="L255" s="2" t="e">
        <f t="shared" si="37"/>
        <v>#REF!</v>
      </c>
      <c r="M255" s="5" t="e">
        <f t="shared" si="38"/>
        <v>#REF!</v>
      </c>
      <c r="N255" s="5" t="e">
        <f t="shared" si="39"/>
        <v>#REF!</v>
      </c>
      <c r="O255" s="5" t="e">
        <f t="shared" si="40"/>
        <v>#REF!</v>
      </c>
      <c r="P255" s="5" t="e">
        <f t="shared" si="41"/>
        <v>#REF!</v>
      </c>
      <c r="S255" t="e">
        <f t="shared" si="42"/>
        <v>#REF!</v>
      </c>
      <c r="T255" s="4" t="e">
        <f>#REF!</f>
        <v>#REF!</v>
      </c>
      <c r="U255" s="4" t="e">
        <f>#REF!</f>
        <v>#REF!</v>
      </c>
      <c r="V255" s="4" t="e">
        <f>#REF!</f>
        <v>#REF!</v>
      </c>
    </row>
    <row r="256" spans="1:22" x14ac:dyDescent="0.25">
      <c r="A256" s="23" t="e">
        <f>#REF!</f>
        <v>#REF!</v>
      </c>
      <c r="B256" s="10" t="e">
        <f>VLOOKUP(A256,#REF!,2,FALSE)</f>
        <v>#REF!</v>
      </c>
      <c r="C256" s="3" t="e">
        <f>VLOOKUP(A256,#REF!,3,FALSE)</f>
        <v>#REF!</v>
      </c>
      <c r="D256" s="3" t="e">
        <f>VLOOKUP(A256,#REF!,4,FALSE)</f>
        <v>#REF!</v>
      </c>
      <c r="E256" s="25" t="e">
        <f>VLOOKUP(A256,#REF!,10,FALSE)</f>
        <v>#REF!</v>
      </c>
      <c r="F256" s="27" t="e">
        <f>VLOOKUP(A256,#REF!,12,FALSE)</f>
        <v>#REF!</v>
      </c>
      <c r="G256" s="29" t="e">
        <f t="shared" si="34"/>
        <v>#REF!</v>
      </c>
      <c r="H256" s="11" t="e">
        <f>VLOOKUP(A256,#REF!,13,FALSE)</f>
        <v>#REF!</v>
      </c>
      <c r="I256" s="11" t="e">
        <f>VLOOKUP(A256,#REF!,14,FALSE)</f>
        <v>#REF!</v>
      </c>
      <c r="J256" s="5" t="e">
        <f t="shared" si="35"/>
        <v>#REF!</v>
      </c>
      <c r="K256" s="11" t="e">
        <f t="shared" si="36"/>
        <v>#REF!</v>
      </c>
      <c r="L256" s="2" t="e">
        <f t="shared" si="37"/>
        <v>#REF!</v>
      </c>
      <c r="M256" s="5" t="e">
        <f t="shared" si="38"/>
        <v>#REF!</v>
      </c>
      <c r="N256" s="5" t="e">
        <f t="shared" si="39"/>
        <v>#REF!</v>
      </c>
      <c r="O256" s="5" t="e">
        <f t="shared" si="40"/>
        <v>#REF!</v>
      </c>
      <c r="P256" s="5" t="e">
        <f t="shared" si="41"/>
        <v>#REF!</v>
      </c>
      <c r="S256" t="e">
        <f t="shared" si="42"/>
        <v>#REF!</v>
      </c>
      <c r="T256" s="4" t="e">
        <f>#REF!</f>
        <v>#REF!</v>
      </c>
      <c r="U256" s="4" t="e">
        <f>#REF!</f>
        <v>#REF!</v>
      </c>
      <c r="V256" s="4" t="e">
        <f>#REF!</f>
        <v>#REF!</v>
      </c>
    </row>
    <row r="257" spans="1:22" x14ac:dyDescent="0.25">
      <c r="A257" s="23" t="e">
        <f>#REF!</f>
        <v>#REF!</v>
      </c>
      <c r="B257" s="10" t="e">
        <f>VLOOKUP(A257,#REF!,2,FALSE)</f>
        <v>#REF!</v>
      </c>
      <c r="C257" s="3" t="e">
        <f>VLOOKUP(A257,#REF!,3,FALSE)</f>
        <v>#REF!</v>
      </c>
      <c r="D257" s="3" t="e">
        <f>VLOOKUP(A257,#REF!,4,FALSE)</f>
        <v>#REF!</v>
      </c>
      <c r="E257" s="25" t="e">
        <f>VLOOKUP(A257,#REF!,10,FALSE)</f>
        <v>#REF!</v>
      </c>
      <c r="F257" s="27" t="e">
        <f>VLOOKUP(A257,#REF!,12,FALSE)</f>
        <v>#REF!</v>
      </c>
      <c r="G257" s="29" t="e">
        <f t="shared" si="34"/>
        <v>#REF!</v>
      </c>
      <c r="H257" s="11" t="e">
        <f>VLOOKUP(A257,#REF!,13,FALSE)</f>
        <v>#REF!</v>
      </c>
      <c r="I257" s="11" t="e">
        <f>VLOOKUP(A257,#REF!,14,FALSE)</f>
        <v>#REF!</v>
      </c>
      <c r="J257" s="5" t="e">
        <f t="shared" si="35"/>
        <v>#REF!</v>
      </c>
      <c r="K257" s="11" t="e">
        <f t="shared" si="36"/>
        <v>#REF!</v>
      </c>
      <c r="L257" s="2" t="e">
        <f t="shared" si="37"/>
        <v>#REF!</v>
      </c>
      <c r="M257" s="5" t="e">
        <f t="shared" si="38"/>
        <v>#REF!</v>
      </c>
      <c r="N257" s="5" t="e">
        <f t="shared" si="39"/>
        <v>#REF!</v>
      </c>
      <c r="O257" s="5" t="e">
        <f t="shared" si="40"/>
        <v>#REF!</v>
      </c>
      <c r="P257" s="5" t="e">
        <f t="shared" si="41"/>
        <v>#REF!</v>
      </c>
      <c r="S257" t="e">
        <f t="shared" si="42"/>
        <v>#REF!</v>
      </c>
      <c r="T257" s="4" t="e">
        <f>#REF!</f>
        <v>#REF!</v>
      </c>
      <c r="U257" s="4" t="e">
        <f>#REF!</f>
        <v>#REF!</v>
      </c>
      <c r="V257" s="4" t="e">
        <f>#REF!</f>
        <v>#REF!</v>
      </c>
    </row>
    <row r="258" spans="1:22" x14ac:dyDescent="0.25">
      <c r="A258" s="23" t="e">
        <f>#REF!</f>
        <v>#REF!</v>
      </c>
      <c r="B258" s="10" t="e">
        <f>VLOOKUP(A258,#REF!,2,FALSE)</f>
        <v>#REF!</v>
      </c>
      <c r="C258" s="3" t="e">
        <f>VLOOKUP(A258,#REF!,3,FALSE)</f>
        <v>#REF!</v>
      </c>
      <c r="D258" s="3" t="e">
        <f>VLOOKUP(A258,#REF!,4,FALSE)</f>
        <v>#REF!</v>
      </c>
      <c r="E258" s="25" t="e">
        <f>VLOOKUP(A258,#REF!,10,FALSE)</f>
        <v>#REF!</v>
      </c>
      <c r="F258" s="27" t="e">
        <f>VLOOKUP(A258,#REF!,12,FALSE)</f>
        <v>#REF!</v>
      </c>
      <c r="G258" s="29" t="e">
        <f t="shared" si="34"/>
        <v>#REF!</v>
      </c>
      <c r="H258" s="11" t="e">
        <f>VLOOKUP(A258,#REF!,13,FALSE)</f>
        <v>#REF!</v>
      </c>
      <c r="I258" s="11" t="e">
        <f>VLOOKUP(A258,#REF!,14,FALSE)</f>
        <v>#REF!</v>
      </c>
      <c r="J258" s="5" t="e">
        <f t="shared" si="35"/>
        <v>#REF!</v>
      </c>
      <c r="K258" s="11" t="e">
        <f t="shared" si="36"/>
        <v>#REF!</v>
      </c>
      <c r="L258" s="2" t="e">
        <f t="shared" si="37"/>
        <v>#REF!</v>
      </c>
      <c r="M258" s="5" t="e">
        <f t="shared" si="38"/>
        <v>#REF!</v>
      </c>
      <c r="N258" s="5" t="e">
        <f t="shared" si="39"/>
        <v>#REF!</v>
      </c>
      <c r="O258" s="5" t="e">
        <f t="shared" si="40"/>
        <v>#REF!</v>
      </c>
      <c r="P258" s="5" t="e">
        <f t="shared" si="41"/>
        <v>#REF!</v>
      </c>
      <c r="S258" t="e">
        <f t="shared" si="42"/>
        <v>#REF!</v>
      </c>
      <c r="T258" s="4" t="e">
        <f>#REF!</f>
        <v>#REF!</v>
      </c>
      <c r="U258" s="4" t="e">
        <f>#REF!</f>
        <v>#REF!</v>
      </c>
      <c r="V258" s="4" t="e">
        <f>#REF!</f>
        <v>#REF!</v>
      </c>
    </row>
    <row r="259" spans="1:22" x14ac:dyDescent="0.25">
      <c r="A259" s="23" t="e">
        <f>#REF!</f>
        <v>#REF!</v>
      </c>
      <c r="B259" s="10" t="e">
        <f>VLOOKUP(A259,#REF!,2,FALSE)</f>
        <v>#REF!</v>
      </c>
      <c r="C259" s="3" t="e">
        <f>VLOOKUP(A259,#REF!,3,FALSE)</f>
        <v>#REF!</v>
      </c>
      <c r="D259" s="3" t="e">
        <f>VLOOKUP(A259,#REF!,4,FALSE)</f>
        <v>#REF!</v>
      </c>
      <c r="E259" s="25" t="e">
        <f>VLOOKUP(A259,#REF!,10,FALSE)</f>
        <v>#REF!</v>
      </c>
      <c r="F259" s="27" t="e">
        <f>VLOOKUP(A259,#REF!,12,FALSE)</f>
        <v>#REF!</v>
      </c>
      <c r="G259" s="29" t="e">
        <f t="shared" si="34"/>
        <v>#REF!</v>
      </c>
      <c r="H259" s="11" t="e">
        <f>VLOOKUP(A259,#REF!,13,FALSE)</f>
        <v>#REF!</v>
      </c>
      <c r="I259" s="11" t="e">
        <f>VLOOKUP(A259,#REF!,14,FALSE)</f>
        <v>#REF!</v>
      </c>
      <c r="J259" s="5" t="e">
        <f t="shared" si="35"/>
        <v>#REF!</v>
      </c>
      <c r="K259" s="11" t="e">
        <f t="shared" si="36"/>
        <v>#REF!</v>
      </c>
      <c r="L259" s="2" t="e">
        <f t="shared" si="37"/>
        <v>#REF!</v>
      </c>
      <c r="M259" s="5" t="e">
        <f t="shared" si="38"/>
        <v>#REF!</v>
      </c>
      <c r="N259" s="5" t="e">
        <f t="shared" si="39"/>
        <v>#REF!</v>
      </c>
      <c r="O259" s="5" t="e">
        <f t="shared" si="40"/>
        <v>#REF!</v>
      </c>
      <c r="P259" s="5" t="e">
        <f t="shared" si="41"/>
        <v>#REF!</v>
      </c>
      <c r="S259" t="e">
        <f t="shared" si="42"/>
        <v>#REF!</v>
      </c>
      <c r="T259" s="4" t="e">
        <f>#REF!</f>
        <v>#REF!</v>
      </c>
      <c r="U259" s="4" t="e">
        <f>#REF!</f>
        <v>#REF!</v>
      </c>
      <c r="V259" s="4" t="e">
        <f>#REF!</f>
        <v>#REF!</v>
      </c>
    </row>
    <row r="260" spans="1:22" x14ac:dyDescent="0.25">
      <c r="A260" s="23" t="e">
        <f>#REF!</f>
        <v>#REF!</v>
      </c>
      <c r="B260" s="10" t="e">
        <f>VLOOKUP(A260,#REF!,2,FALSE)</f>
        <v>#REF!</v>
      </c>
      <c r="C260" s="3" t="e">
        <f>VLOOKUP(A260,#REF!,3,FALSE)</f>
        <v>#REF!</v>
      </c>
      <c r="D260" s="3" t="e">
        <f>VLOOKUP(A260,#REF!,4,FALSE)</f>
        <v>#REF!</v>
      </c>
      <c r="E260" s="25" t="e">
        <f>VLOOKUP(A260,#REF!,10,FALSE)</f>
        <v>#REF!</v>
      </c>
      <c r="F260" s="27" t="e">
        <f>VLOOKUP(A260,#REF!,12,FALSE)</f>
        <v>#REF!</v>
      </c>
      <c r="G260" s="29" t="e">
        <f t="shared" si="34"/>
        <v>#REF!</v>
      </c>
      <c r="H260" s="11" t="e">
        <f>VLOOKUP(A260,#REF!,13,FALSE)</f>
        <v>#REF!</v>
      </c>
      <c r="I260" s="11" t="e">
        <f>VLOOKUP(A260,#REF!,14,FALSE)</f>
        <v>#REF!</v>
      </c>
      <c r="J260" s="5" t="e">
        <f t="shared" si="35"/>
        <v>#REF!</v>
      </c>
      <c r="K260" s="11" t="e">
        <f t="shared" si="36"/>
        <v>#REF!</v>
      </c>
      <c r="L260" s="2" t="e">
        <f t="shared" si="37"/>
        <v>#REF!</v>
      </c>
      <c r="M260" s="5" t="e">
        <f t="shared" si="38"/>
        <v>#REF!</v>
      </c>
      <c r="N260" s="5" t="e">
        <f t="shared" si="39"/>
        <v>#REF!</v>
      </c>
      <c r="O260" s="5" t="e">
        <f t="shared" si="40"/>
        <v>#REF!</v>
      </c>
      <c r="P260" s="5" t="e">
        <f t="shared" si="41"/>
        <v>#REF!</v>
      </c>
      <c r="S260" t="e">
        <f t="shared" si="42"/>
        <v>#REF!</v>
      </c>
      <c r="T260" s="4" t="e">
        <f>#REF!</f>
        <v>#REF!</v>
      </c>
      <c r="U260" s="4" t="e">
        <f>#REF!</f>
        <v>#REF!</v>
      </c>
      <c r="V260" s="4" t="e">
        <f>#REF!</f>
        <v>#REF!</v>
      </c>
    </row>
    <row r="261" spans="1:22" x14ac:dyDescent="0.25">
      <c r="A261" s="23" t="e">
        <f>#REF!</f>
        <v>#REF!</v>
      </c>
      <c r="B261" s="10" t="e">
        <f>VLOOKUP(A261,#REF!,2,FALSE)</f>
        <v>#REF!</v>
      </c>
      <c r="C261" s="3" t="e">
        <f>VLOOKUP(A261,#REF!,3,FALSE)</f>
        <v>#REF!</v>
      </c>
      <c r="D261" s="3" t="e">
        <f>VLOOKUP(A261,#REF!,4,FALSE)</f>
        <v>#REF!</v>
      </c>
      <c r="E261" s="25" t="e">
        <f>VLOOKUP(A261,#REF!,10,FALSE)</f>
        <v>#REF!</v>
      </c>
      <c r="F261" s="27" t="e">
        <f>VLOOKUP(A261,#REF!,12,FALSE)</f>
        <v>#REF!</v>
      </c>
      <c r="G261" s="29" t="e">
        <f t="shared" si="34"/>
        <v>#REF!</v>
      </c>
      <c r="H261" s="11" t="e">
        <f>VLOOKUP(A261,#REF!,13,FALSE)</f>
        <v>#REF!</v>
      </c>
      <c r="I261" s="11" t="e">
        <f>VLOOKUP(A261,#REF!,14,FALSE)</f>
        <v>#REF!</v>
      </c>
      <c r="J261" s="5" t="e">
        <f t="shared" si="35"/>
        <v>#REF!</v>
      </c>
      <c r="K261" s="11" t="e">
        <f t="shared" si="36"/>
        <v>#REF!</v>
      </c>
      <c r="L261" s="2" t="e">
        <f t="shared" si="37"/>
        <v>#REF!</v>
      </c>
      <c r="M261" s="5" t="e">
        <f t="shared" si="38"/>
        <v>#REF!</v>
      </c>
      <c r="N261" s="5" t="e">
        <f t="shared" si="39"/>
        <v>#REF!</v>
      </c>
      <c r="O261" s="5" t="e">
        <f t="shared" si="40"/>
        <v>#REF!</v>
      </c>
      <c r="P261" s="5" t="e">
        <f t="shared" si="41"/>
        <v>#REF!</v>
      </c>
      <c r="S261" t="e">
        <f t="shared" si="42"/>
        <v>#REF!</v>
      </c>
      <c r="T261" s="4" t="e">
        <f>#REF!</f>
        <v>#REF!</v>
      </c>
      <c r="U261" s="4" t="e">
        <f>#REF!</f>
        <v>#REF!</v>
      </c>
      <c r="V261" s="4" t="e">
        <f>#REF!</f>
        <v>#REF!</v>
      </c>
    </row>
    <row r="262" spans="1:22" x14ac:dyDescent="0.25">
      <c r="A262" s="23" t="e">
        <f>#REF!</f>
        <v>#REF!</v>
      </c>
      <c r="B262" s="10" t="e">
        <f>VLOOKUP(A262,#REF!,2,FALSE)</f>
        <v>#REF!</v>
      </c>
      <c r="C262" s="3" t="e">
        <f>VLOOKUP(A262,#REF!,3,FALSE)</f>
        <v>#REF!</v>
      </c>
      <c r="D262" s="3" t="e">
        <f>VLOOKUP(A262,#REF!,4,FALSE)</f>
        <v>#REF!</v>
      </c>
      <c r="E262" s="25" t="e">
        <f>VLOOKUP(A262,#REF!,10,FALSE)</f>
        <v>#REF!</v>
      </c>
      <c r="F262" s="27" t="e">
        <f>VLOOKUP(A262,#REF!,12,FALSE)</f>
        <v>#REF!</v>
      </c>
      <c r="G262" s="29" t="e">
        <f t="shared" si="34"/>
        <v>#REF!</v>
      </c>
      <c r="H262" s="11" t="e">
        <f>VLOOKUP(A262,#REF!,13,FALSE)</f>
        <v>#REF!</v>
      </c>
      <c r="I262" s="11" t="e">
        <f>VLOOKUP(A262,#REF!,14,FALSE)</f>
        <v>#REF!</v>
      </c>
      <c r="J262" s="5" t="e">
        <f t="shared" si="35"/>
        <v>#REF!</v>
      </c>
      <c r="K262" s="11" t="e">
        <f t="shared" si="36"/>
        <v>#REF!</v>
      </c>
      <c r="L262" s="2" t="e">
        <f t="shared" si="37"/>
        <v>#REF!</v>
      </c>
      <c r="M262" s="5" t="e">
        <f t="shared" si="38"/>
        <v>#REF!</v>
      </c>
      <c r="N262" s="5" t="e">
        <f t="shared" si="39"/>
        <v>#REF!</v>
      </c>
      <c r="O262" s="5" t="e">
        <f t="shared" si="40"/>
        <v>#REF!</v>
      </c>
      <c r="P262" s="5" t="e">
        <f t="shared" si="41"/>
        <v>#REF!</v>
      </c>
      <c r="S262" t="e">
        <f t="shared" si="42"/>
        <v>#REF!</v>
      </c>
      <c r="T262" s="4" t="e">
        <f>#REF!</f>
        <v>#REF!</v>
      </c>
      <c r="U262" s="4" t="e">
        <f>#REF!</f>
        <v>#REF!</v>
      </c>
      <c r="V262" s="4" t="e">
        <f>#REF!</f>
        <v>#REF!</v>
      </c>
    </row>
    <row r="263" spans="1:22" x14ac:dyDescent="0.25">
      <c r="A263" s="23" t="e">
        <f>#REF!</f>
        <v>#REF!</v>
      </c>
      <c r="B263" s="10" t="e">
        <f>VLOOKUP(A263,#REF!,2,FALSE)</f>
        <v>#REF!</v>
      </c>
      <c r="C263" s="3" t="e">
        <f>VLOOKUP(A263,#REF!,3,FALSE)</f>
        <v>#REF!</v>
      </c>
      <c r="D263" s="3" t="e">
        <f>VLOOKUP(A263,#REF!,4,FALSE)</f>
        <v>#REF!</v>
      </c>
      <c r="E263" s="25" t="e">
        <f>VLOOKUP(A263,#REF!,10,FALSE)</f>
        <v>#REF!</v>
      </c>
      <c r="F263" s="27" t="e">
        <f>VLOOKUP(A263,#REF!,12,FALSE)</f>
        <v>#REF!</v>
      </c>
      <c r="G263" s="29" t="e">
        <f t="shared" si="34"/>
        <v>#REF!</v>
      </c>
      <c r="H263" s="11" t="e">
        <f>VLOOKUP(A263,#REF!,13,FALSE)</f>
        <v>#REF!</v>
      </c>
      <c r="I263" s="11" t="e">
        <f>VLOOKUP(A263,#REF!,14,FALSE)</f>
        <v>#REF!</v>
      </c>
      <c r="J263" s="5" t="e">
        <f t="shared" si="35"/>
        <v>#REF!</v>
      </c>
      <c r="K263" s="11" t="e">
        <f t="shared" si="36"/>
        <v>#REF!</v>
      </c>
      <c r="L263" s="2" t="e">
        <f t="shared" si="37"/>
        <v>#REF!</v>
      </c>
      <c r="M263" s="5" t="e">
        <f t="shared" si="38"/>
        <v>#REF!</v>
      </c>
      <c r="N263" s="5" t="e">
        <f t="shared" si="39"/>
        <v>#REF!</v>
      </c>
      <c r="O263" s="5" t="e">
        <f t="shared" si="40"/>
        <v>#REF!</v>
      </c>
      <c r="P263" s="5" t="e">
        <f t="shared" si="41"/>
        <v>#REF!</v>
      </c>
      <c r="S263" t="e">
        <f t="shared" si="42"/>
        <v>#REF!</v>
      </c>
      <c r="T263" s="4" t="e">
        <f>#REF!</f>
        <v>#REF!</v>
      </c>
      <c r="U263" s="4" t="e">
        <f>#REF!</f>
        <v>#REF!</v>
      </c>
      <c r="V263" s="4" t="e">
        <f>#REF!</f>
        <v>#REF!</v>
      </c>
    </row>
    <row r="264" spans="1:22" x14ac:dyDescent="0.25">
      <c r="A264" s="23" t="e">
        <f>#REF!</f>
        <v>#REF!</v>
      </c>
      <c r="B264" s="10" t="e">
        <f>VLOOKUP(A264,#REF!,2,FALSE)</f>
        <v>#REF!</v>
      </c>
      <c r="C264" s="3" t="e">
        <f>VLOOKUP(A264,#REF!,3,FALSE)</f>
        <v>#REF!</v>
      </c>
      <c r="D264" s="3" t="e">
        <f>VLOOKUP(A264,#REF!,4,FALSE)</f>
        <v>#REF!</v>
      </c>
      <c r="E264" s="25" t="e">
        <f>VLOOKUP(A264,#REF!,10,FALSE)</f>
        <v>#REF!</v>
      </c>
      <c r="F264" s="27" t="e">
        <f>VLOOKUP(A264,#REF!,12,FALSE)</f>
        <v>#REF!</v>
      </c>
      <c r="G264" s="29" t="e">
        <f t="shared" si="34"/>
        <v>#REF!</v>
      </c>
      <c r="H264" s="11" t="e">
        <f>VLOOKUP(A264,#REF!,13,FALSE)</f>
        <v>#REF!</v>
      </c>
      <c r="I264" s="11" t="e">
        <f>VLOOKUP(A264,#REF!,14,FALSE)</f>
        <v>#REF!</v>
      </c>
      <c r="J264" s="5" t="e">
        <f t="shared" si="35"/>
        <v>#REF!</v>
      </c>
      <c r="K264" s="11" t="e">
        <f t="shared" si="36"/>
        <v>#REF!</v>
      </c>
      <c r="L264" s="2" t="e">
        <f t="shared" si="37"/>
        <v>#REF!</v>
      </c>
      <c r="M264" s="5" t="e">
        <f t="shared" si="38"/>
        <v>#REF!</v>
      </c>
      <c r="N264" s="5" t="e">
        <f t="shared" si="39"/>
        <v>#REF!</v>
      </c>
      <c r="O264" s="5" t="e">
        <f t="shared" si="40"/>
        <v>#REF!</v>
      </c>
      <c r="P264" s="5" t="e">
        <f t="shared" si="41"/>
        <v>#REF!</v>
      </c>
      <c r="S264" t="e">
        <f t="shared" si="42"/>
        <v>#REF!</v>
      </c>
      <c r="T264" s="4" t="e">
        <f>#REF!</f>
        <v>#REF!</v>
      </c>
      <c r="U264" s="4" t="e">
        <f>#REF!</f>
        <v>#REF!</v>
      </c>
      <c r="V264" s="4" t="e">
        <f>#REF!</f>
        <v>#REF!</v>
      </c>
    </row>
    <row r="265" spans="1:22" x14ac:dyDescent="0.25">
      <c r="A265" s="23" t="e">
        <f>#REF!</f>
        <v>#REF!</v>
      </c>
      <c r="B265" s="10" t="e">
        <f>VLOOKUP(A265,#REF!,2,FALSE)</f>
        <v>#REF!</v>
      </c>
      <c r="C265" s="3" t="e">
        <f>VLOOKUP(A265,#REF!,3,FALSE)</f>
        <v>#REF!</v>
      </c>
      <c r="D265" s="3" t="e">
        <f>VLOOKUP(A265,#REF!,4,FALSE)</f>
        <v>#REF!</v>
      </c>
      <c r="E265" s="25" t="e">
        <f>VLOOKUP(A265,#REF!,10,FALSE)</f>
        <v>#REF!</v>
      </c>
      <c r="F265" s="27" t="e">
        <f>VLOOKUP(A265,#REF!,12,FALSE)</f>
        <v>#REF!</v>
      </c>
      <c r="G265" s="29" t="e">
        <f t="shared" si="34"/>
        <v>#REF!</v>
      </c>
      <c r="H265" s="11" t="e">
        <f>VLOOKUP(A265,#REF!,13,FALSE)</f>
        <v>#REF!</v>
      </c>
      <c r="I265" s="11" t="e">
        <f>VLOOKUP(A265,#REF!,14,FALSE)</f>
        <v>#REF!</v>
      </c>
      <c r="J265" s="5" t="e">
        <f t="shared" si="35"/>
        <v>#REF!</v>
      </c>
      <c r="K265" s="11" t="e">
        <f t="shared" si="36"/>
        <v>#REF!</v>
      </c>
      <c r="L265" s="2" t="e">
        <f t="shared" si="37"/>
        <v>#REF!</v>
      </c>
      <c r="M265" s="5" t="e">
        <f t="shared" si="38"/>
        <v>#REF!</v>
      </c>
      <c r="N265" s="5" t="e">
        <f t="shared" si="39"/>
        <v>#REF!</v>
      </c>
      <c r="O265" s="5" t="e">
        <f t="shared" si="40"/>
        <v>#REF!</v>
      </c>
      <c r="P265" s="5" t="e">
        <f t="shared" si="41"/>
        <v>#REF!</v>
      </c>
      <c r="S265" t="e">
        <f t="shared" si="42"/>
        <v>#REF!</v>
      </c>
      <c r="T265" s="4" t="e">
        <f>#REF!</f>
        <v>#REF!</v>
      </c>
      <c r="U265" s="4" t="e">
        <f>#REF!</f>
        <v>#REF!</v>
      </c>
      <c r="V265" s="4" t="e">
        <f>#REF!</f>
        <v>#REF!</v>
      </c>
    </row>
    <row r="266" spans="1:22" x14ac:dyDescent="0.25">
      <c r="A266" s="23" t="e">
        <f>#REF!</f>
        <v>#REF!</v>
      </c>
      <c r="B266" s="10" t="e">
        <f>VLOOKUP(A266,#REF!,2,FALSE)</f>
        <v>#REF!</v>
      </c>
      <c r="C266" s="3" t="e">
        <f>VLOOKUP(A266,#REF!,3,FALSE)</f>
        <v>#REF!</v>
      </c>
      <c r="D266" s="3" t="e">
        <f>VLOOKUP(A266,#REF!,4,FALSE)</f>
        <v>#REF!</v>
      </c>
      <c r="E266" s="25" t="e">
        <f>VLOOKUP(A266,#REF!,10,FALSE)</f>
        <v>#REF!</v>
      </c>
      <c r="F266" s="27" t="e">
        <f>VLOOKUP(A266,#REF!,12,FALSE)</f>
        <v>#REF!</v>
      </c>
      <c r="G266" s="29" t="e">
        <f t="shared" si="34"/>
        <v>#REF!</v>
      </c>
      <c r="H266" s="11" t="e">
        <f>VLOOKUP(A266,#REF!,13,FALSE)</f>
        <v>#REF!</v>
      </c>
      <c r="I266" s="11" t="e">
        <f>VLOOKUP(A266,#REF!,14,FALSE)</f>
        <v>#REF!</v>
      </c>
      <c r="J266" s="5" t="e">
        <f t="shared" si="35"/>
        <v>#REF!</v>
      </c>
      <c r="K266" s="11" t="e">
        <f t="shared" si="36"/>
        <v>#REF!</v>
      </c>
      <c r="L266" s="2" t="e">
        <f t="shared" si="37"/>
        <v>#REF!</v>
      </c>
      <c r="M266" s="5" t="e">
        <f t="shared" si="38"/>
        <v>#REF!</v>
      </c>
      <c r="N266" s="5" t="e">
        <f t="shared" si="39"/>
        <v>#REF!</v>
      </c>
      <c r="O266" s="5" t="e">
        <f t="shared" si="40"/>
        <v>#REF!</v>
      </c>
      <c r="P266" s="5" t="e">
        <f t="shared" si="41"/>
        <v>#REF!</v>
      </c>
      <c r="S266" t="e">
        <f t="shared" si="42"/>
        <v>#REF!</v>
      </c>
      <c r="T266" s="4" t="e">
        <f>#REF!</f>
        <v>#REF!</v>
      </c>
      <c r="U266" s="4" t="e">
        <f>#REF!</f>
        <v>#REF!</v>
      </c>
      <c r="V266" s="4" t="e">
        <f>#REF!</f>
        <v>#REF!</v>
      </c>
    </row>
    <row r="267" spans="1:22" x14ac:dyDescent="0.25">
      <c r="A267" s="23" t="e">
        <f>#REF!</f>
        <v>#REF!</v>
      </c>
      <c r="B267" s="10" t="e">
        <f>VLOOKUP(A267,#REF!,2,FALSE)</f>
        <v>#REF!</v>
      </c>
      <c r="C267" s="3" t="e">
        <f>VLOOKUP(A267,#REF!,3,FALSE)</f>
        <v>#REF!</v>
      </c>
      <c r="D267" s="3" t="e">
        <f>VLOOKUP(A267,#REF!,4,FALSE)</f>
        <v>#REF!</v>
      </c>
      <c r="E267" s="25" t="e">
        <f>VLOOKUP(A267,#REF!,10,FALSE)</f>
        <v>#REF!</v>
      </c>
      <c r="F267" s="27" t="e">
        <f>VLOOKUP(A267,#REF!,12,FALSE)</f>
        <v>#REF!</v>
      </c>
      <c r="G267" s="29" t="e">
        <f t="shared" si="34"/>
        <v>#REF!</v>
      </c>
      <c r="H267" s="11" t="e">
        <f>VLOOKUP(A267,#REF!,13,FALSE)</f>
        <v>#REF!</v>
      </c>
      <c r="I267" s="11" t="e">
        <f>VLOOKUP(A267,#REF!,14,FALSE)</f>
        <v>#REF!</v>
      </c>
      <c r="J267" s="5" t="e">
        <f t="shared" si="35"/>
        <v>#REF!</v>
      </c>
      <c r="K267" s="11" t="e">
        <f t="shared" si="36"/>
        <v>#REF!</v>
      </c>
      <c r="L267" s="2" t="e">
        <f t="shared" si="37"/>
        <v>#REF!</v>
      </c>
      <c r="M267" s="5" t="e">
        <f t="shared" si="38"/>
        <v>#REF!</v>
      </c>
      <c r="N267" s="5" t="e">
        <f t="shared" si="39"/>
        <v>#REF!</v>
      </c>
      <c r="O267" s="5" t="e">
        <f t="shared" si="40"/>
        <v>#REF!</v>
      </c>
      <c r="P267" s="5" t="e">
        <f t="shared" si="41"/>
        <v>#REF!</v>
      </c>
      <c r="S267" t="e">
        <f t="shared" si="42"/>
        <v>#REF!</v>
      </c>
      <c r="T267" s="4" t="e">
        <f>#REF!</f>
        <v>#REF!</v>
      </c>
      <c r="U267" s="4" t="e">
        <f>#REF!</f>
        <v>#REF!</v>
      </c>
      <c r="V267" s="4" t="e">
        <f>#REF!</f>
        <v>#REF!</v>
      </c>
    </row>
    <row r="268" spans="1:22" x14ac:dyDescent="0.25">
      <c r="A268" s="23" t="e">
        <f>#REF!</f>
        <v>#REF!</v>
      </c>
      <c r="B268" s="10" t="e">
        <f>VLOOKUP(A268,#REF!,2,FALSE)</f>
        <v>#REF!</v>
      </c>
      <c r="C268" s="3" t="e">
        <f>VLOOKUP(A268,#REF!,3,FALSE)</f>
        <v>#REF!</v>
      </c>
      <c r="D268" s="3" t="e">
        <f>VLOOKUP(A268,#REF!,4,FALSE)</f>
        <v>#REF!</v>
      </c>
      <c r="E268" s="25" t="e">
        <f>VLOOKUP(A268,#REF!,10,FALSE)</f>
        <v>#REF!</v>
      </c>
      <c r="F268" s="27" t="e">
        <f>VLOOKUP(A268,#REF!,12,FALSE)</f>
        <v>#REF!</v>
      </c>
      <c r="G268" s="29" t="e">
        <f t="shared" si="34"/>
        <v>#REF!</v>
      </c>
      <c r="H268" s="11" t="e">
        <f>VLOOKUP(A268,#REF!,13,FALSE)</f>
        <v>#REF!</v>
      </c>
      <c r="I268" s="11" t="e">
        <f>VLOOKUP(A268,#REF!,14,FALSE)</f>
        <v>#REF!</v>
      </c>
      <c r="J268" s="5" t="e">
        <f t="shared" ref="J268:J274" si="43">F268*2</f>
        <v>#REF!</v>
      </c>
      <c r="K268" s="11" t="e">
        <f t="shared" ref="K268:K274" si="44">J268/H268</f>
        <v>#REF!</v>
      </c>
      <c r="L268" s="2" t="e">
        <f t="shared" ref="L268:L274" si="45">E268</f>
        <v>#REF!</v>
      </c>
      <c r="M268" s="5" t="e">
        <f t="shared" ref="M268:M274" si="46">L268*F268</f>
        <v>#REF!</v>
      </c>
      <c r="N268" s="5" t="e">
        <f t="shared" ref="N268:N274" si="47">L268*H268</f>
        <v>#REF!</v>
      </c>
      <c r="O268" s="5" t="e">
        <f t="shared" ref="O268:O274" si="48">L268*I268</f>
        <v>#REF!</v>
      </c>
      <c r="P268" s="5" t="e">
        <f t="shared" ref="P268:P274" si="49">J268*L268</f>
        <v>#REF!</v>
      </c>
      <c r="S268" t="e">
        <f t="shared" ref="S268:S275" si="50">IF(T268="Footwear",$C$6,$C$5)</f>
        <v>#REF!</v>
      </c>
      <c r="T268" s="4" t="e">
        <f>#REF!</f>
        <v>#REF!</v>
      </c>
      <c r="U268" s="4" t="e">
        <f>#REF!</f>
        <v>#REF!</v>
      </c>
      <c r="V268" s="4" t="e">
        <f>#REF!</f>
        <v>#REF!</v>
      </c>
    </row>
    <row r="269" spans="1:22" x14ac:dyDescent="0.25">
      <c r="A269" s="23" t="e">
        <f>#REF!</f>
        <v>#REF!</v>
      </c>
      <c r="B269" s="10" t="e">
        <f>VLOOKUP(A269,#REF!,2,FALSE)</f>
        <v>#REF!</v>
      </c>
      <c r="C269" s="3" t="e">
        <f>VLOOKUP(A269,#REF!,3,FALSE)</f>
        <v>#REF!</v>
      </c>
      <c r="D269" s="3" t="e">
        <f>VLOOKUP(A269,#REF!,4,FALSE)</f>
        <v>#REF!</v>
      </c>
      <c r="E269" s="25" t="e">
        <f>VLOOKUP(A269,#REF!,10,FALSE)</f>
        <v>#REF!</v>
      </c>
      <c r="F269" s="27" t="e">
        <f>VLOOKUP(A269,#REF!,12,FALSE)</f>
        <v>#REF!</v>
      </c>
      <c r="G269" s="29" t="e">
        <f t="shared" ref="G269:G283" si="51">C$5</f>
        <v>#REF!</v>
      </c>
      <c r="H269" s="11" t="e">
        <f>VLOOKUP(A269,#REF!,13,FALSE)</f>
        <v>#REF!</v>
      </c>
      <c r="I269" s="11" t="e">
        <f>VLOOKUP(A269,#REF!,14,FALSE)</f>
        <v>#REF!</v>
      </c>
      <c r="J269" s="5" t="e">
        <f t="shared" si="43"/>
        <v>#REF!</v>
      </c>
      <c r="K269" s="11" t="e">
        <f t="shared" si="44"/>
        <v>#REF!</v>
      </c>
      <c r="L269" s="2" t="e">
        <f t="shared" si="45"/>
        <v>#REF!</v>
      </c>
      <c r="M269" s="5" t="e">
        <f t="shared" si="46"/>
        <v>#REF!</v>
      </c>
      <c r="N269" s="5" t="e">
        <f t="shared" si="47"/>
        <v>#REF!</v>
      </c>
      <c r="O269" s="5" t="e">
        <f t="shared" si="48"/>
        <v>#REF!</v>
      </c>
      <c r="P269" s="5" t="e">
        <f t="shared" si="49"/>
        <v>#REF!</v>
      </c>
      <c r="S269" t="e">
        <f t="shared" si="50"/>
        <v>#REF!</v>
      </c>
      <c r="T269" s="4" t="e">
        <f>#REF!</f>
        <v>#REF!</v>
      </c>
      <c r="U269" s="4" t="e">
        <f>#REF!</f>
        <v>#REF!</v>
      </c>
      <c r="V269" s="4" t="e">
        <f>#REF!</f>
        <v>#REF!</v>
      </c>
    </row>
    <row r="270" spans="1:22" x14ac:dyDescent="0.25">
      <c r="A270" s="23" t="e">
        <f>#REF!</f>
        <v>#REF!</v>
      </c>
      <c r="B270" s="10" t="e">
        <f>VLOOKUP(A270,#REF!,2,FALSE)</f>
        <v>#REF!</v>
      </c>
      <c r="C270" s="3" t="e">
        <f>VLOOKUP(A270,#REF!,3,FALSE)</f>
        <v>#REF!</v>
      </c>
      <c r="D270" s="3" t="e">
        <f>VLOOKUP(A270,#REF!,4,FALSE)</f>
        <v>#REF!</v>
      </c>
      <c r="E270" s="25" t="e">
        <f>VLOOKUP(A270,#REF!,10,FALSE)</f>
        <v>#REF!</v>
      </c>
      <c r="F270" s="27" t="e">
        <f>VLOOKUP(A270,#REF!,12,FALSE)</f>
        <v>#REF!</v>
      </c>
      <c r="G270" s="29" t="e">
        <f t="shared" si="51"/>
        <v>#REF!</v>
      </c>
      <c r="H270" s="11" t="e">
        <f>VLOOKUP(A270,#REF!,13,FALSE)</f>
        <v>#REF!</v>
      </c>
      <c r="I270" s="11" t="e">
        <f>VLOOKUP(A270,#REF!,14,FALSE)</f>
        <v>#REF!</v>
      </c>
      <c r="J270" s="5" t="e">
        <f t="shared" si="43"/>
        <v>#REF!</v>
      </c>
      <c r="K270" s="11" t="e">
        <f t="shared" si="44"/>
        <v>#REF!</v>
      </c>
      <c r="L270" s="2" t="e">
        <f t="shared" si="45"/>
        <v>#REF!</v>
      </c>
      <c r="M270" s="5" t="e">
        <f t="shared" si="46"/>
        <v>#REF!</v>
      </c>
      <c r="N270" s="5" t="e">
        <f t="shared" si="47"/>
        <v>#REF!</v>
      </c>
      <c r="O270" s="5" t="e">
        <f t="shared" si="48"/>
        <v>#REF!</v>
      </c>
      <c r="P270" s="5" t="e">
        <f t="shared" si="49"/>
        <v>#REF!</v>
      </c>
      <c r="S270" t="e">
        <f t="shared" si="50"/>
        <v>#REF!</v>
      </c>
      <c r="T270" s="4" t="e">
        <f>#REF!</f>
        <v>#REF!</v>
      </c>
      <c r="U270" s="4" t="e">
        <f>#REF!</f>
        <v>#REF!</v>
      </c>
      <c r="V270" s="4" t="e">
        <f>#REF!</f>
        <v>#REF!</v>
      </c>
    </row>
    <row r="271" spans="1:22" x14ac:dyDescent="0.25">
      <c r="A271" s="23" t="e">
        <f>#REF!</f>
        <v>#REF!</v>
      </c>
      <c r="B271" s="10" t="e">
        <f>VLOOKUP(A271,#REF!,2,FALSE)</f>
        <v>#REF!</v>
      </c>
      <c r="C271" s="3" t="e">
        <f>VLOOKUP(A271,#REF!,3,FALSE)</f>
        <v>#REF!</v>
      </c>
      <c r="D271" s="3" t="e">
        <f>VLOOKUP(A271,#REF!,4,FALSE)</f>
        <v>#REF!</v>
      </c>
      <c r="E271" s="25" t="e">
        <f>VLOOKUP(A271,#REF!,10,FALSE)</f>
        <v>#REF!</v>
      </c>
      <c r="F271" s="27" t="e">
        <f>VLOOKUP(A271,#REF!,12,FALSE)</f>
        <v>#REF!</v>
      </c>
      <c r="G271" s="29" t="e">
        <f t="shared" si="51"/>
        <v>#REF!</v>
      </c>
      <c r="H271" s="11" t="e">
        <f>VLOOKUP(A271,#REF!,13,FALSE)</f>
        <v>#REF!</v>
      </c>
      <c r="I271" s="11" t="e">
        <f>VLOOKUP(A271,#REF!,14,FALSE)</f>
        <v>#REF!</v>
      </c>
      <c r="J271" s="5" t="e">
        <f t="shared" si="43"/>
        <v>#REF!</v>
      </c>
      <c r="K271" s="11" t="e">
        <f t="shared" si="44"/>
        <v>#REF!</v>
      </c>
      <c r="L271" s="2" t="e">
        <f t="shared" si="45"/>
        <v>#REF!</v>
      </c>
      <c r="M271" s="5" t="e">
        <f t="shared" si="46"/>
        <v>#REF!</v>
      </c>
      <c r="N271" s="5" t="e">
        <f t="shared" si="47"/>
        <v>#REF!</v>
      </c>
      <c r="O271" s="5" t="e">
        <f t="shared" si="48"/>
        <v>#REF!</v>
      </c>
      <c r="P271" s="5" t="e">
        <f t="shared" si="49"/>
        <v>#REF!</v>
      </c>
      <c r="S271" t="e">
        <f t="shared" si="50"/>
        <v>#REF!</v>
      </c>
      <c r="T271" s="4" t="e">
        <f>#REF!</f>
        <v>#REF!</v>
      </c>
      <c r="U271" s="4" t="e">
        <f>#REF!</f>
        <v>#REF!</v>
      </c>
      <c r="V271" s="4" t="e">
        <f>#REF!</f>
        <v>#REF!</v>
      </c>
    </row>
    <row r="272" spans="1:22" x14ac:dyDescent="0.25">
      <c r="A272" s="23" t="e">
        <f>#REF!</f>
        <v>#REF!</v>
      </c>
      <c r="B272" s="10" t="e">
        <f>VLOOKUP(A272,#REF!,2,FALSE)</f>
        <v>#REF!</v>
      </c>
      <c r="C272" s="3" t="e">
        <f>VLOOKUP(A272,#REF!,3,FALSE)</f>
        <v>#REF!</v>
      </c>
      <c r="D272" s="3" t="e">
        <f>VLOOKUP(A272,#REF!,4,FALSE)</f>
        <v>#REF!</v>
      </c>
      <c r="E272" s="25" t="e">
        <f>VLOOKUP(A272,#REF!,10,FALSE)</f>
        <v>#REF!</v>
      </c>
      <c r="F272" s="27" t="e">
        <f>VLOOKUP(A272,#REF!,12,FALSE)</f>
        <v>#REF!</v>
      </c>
      <c r="G272" s="29" t="e">
        <f t="shared" si="51"/>
        <v>#REF!</v>
      </c>
      <c r="H272" s="11" t="e">
        <f>VLOOKUP(A272,#REF!,13,FALSE)</f>
        <v>#REF!</v>
      </c>
      <c r="I272" s="11" t="e">
        <f>VLOOKUP(A272,#REF!,14,FALSE)</f>
        <v>#REF!</v>
      </c>
      <c r="J272" s="5" t="e">
        <f t="shared" si="43"/>
        <v>#REF!</v>
      </c>
      <c r="K272" s="11" t="e">
        <f t="shared" si="44"/>
        <v>#REF!</v>
      </c>
      <c r="L272" s="2" t="e">
        <f t="shared" si="45"/>
        <v>#REF!</v>
      </c>
      <c r="M272" s="5" t="e">
        <f t="shared" si="46"/>
        <v>#REF!</v>
      </c>
      <c r="N272" s="5" t="e">
        <f t="shared" si="47"/>
        <v>#REF!</v>
      </c>
      <c r="O272" s="5" t="e">
        <f t="shared" si="48"/>
        <v>#REF!</v>
      </c>
      <c r="P272" s="5" t="e">
        <f t="shared" si="49"/>
        <v>#REF!</v>
      </c>
      <c r="S272" t="e">
        <f t="shared" si="50"/>
        <v>#REF!</v>
      </c>
      <c r="T272" s="4" t="e">
        <f>#REF!</f>
        <v>#REF!</v>
      </c>
      <c r="U272" s="4" t="e">
        <f>#REF!</f>
        <v>#REF!</v>
      </c>
      <c r="V272" s="4" t="e">
        <f>#REF!</f>
        <v>#REF!</v>
      </c>
    </row>
    <row r="273" spans="1:22" x14ac:dyDescent="0.25">
      <c r="A273" s="23" t="e">
        <f>#REF!</f>
        <v>#REF!</v>
      </c>
      <c r="B273" s="10" t="e">
        <f>VLOOKUP(A273,#REF!,2,FALSE)</f>
        <v>#REF!</v>
      </c>
      <c r="C273" s="3" t="e">
        <f>VLOOKUP(A273,#REF!,3,FALSE)</f>
        <v>#REF!</v>
      </c>
      <c r="D273" s="3" t="e">
        <f>VLOOKUP(A273,#REF!,4,FALSE)</f>
        <v>#REF!</v>
      </c>
      <c r="E273" s="25" t="e">
        <f>VLOOKUP(A273,#REF!,10,FALSE)</f>
        <v>#REF!</v>
      </c>
      <c r="F273" s="27" t="e">
        <f>VLOOKUP(A273,#REF!,12,FALSE)</f>
        <v>#REF!</v>
      </c>
      <c r="G273" s="29" t="e">
        <f t="shared" si="51"/>
        <v>#REF!</v>
      </c>
      <c r="H273" s="11" t="e">
        <f>VLOOKUP(A273,#REF!,13,FALSE)</f>
        <v>#REF!</v>
      </c>
      <c r="I273" s="11" t="e">
        <f>VLOOKUP(A273,#REF!,14,FALSE)</f>
        <v>#REF!</v>
      </c>
      <c r="J273" s="5" t="e">
        <f t="shared" si="43"/>
        <v>#REF!</v>
      </c>
      <c r="K273" s="11" t="e">
        <f t="shared" si="44"/>
        <v>#REF!</v>
      </c>
      <c r="L273" s="2" t="e">
        <f t="shared" si="45"/>
        <v>#REF!</v>
      </c>
      <c r="M273" s="5" t="e">
        <f t="shared" si="46"/>
        <v>#REF!</v>
      </c>
      <c r="N273" s="5" t="e">
        <f t="shared" si="47"/>
        <v>#REF!</v>
      </c>
      <c r="O273" s="5" t="e">
        <f t="shared" si="48"/>
        <v>#REF!</v>
      </c>
      <c r="P273" s="5" t="e">
        <f t="shared" si="49"/>
        <v>#REF!</v>
      </c>
      <c r="S273" t="e">
        <f t="shared" si="50"/>
        <v>#REF!</v>
      </c>
      <c r="T273" s="4" t="e">
        <f>#REF!</f>
        <v>#REF!</v>
      </c>
      <c r="U273" s="4" t="e">
        <f>#REF!</f>
        <v>#REF!</v>
      </c>
      <c r="V273" s="4" t="e">
        <f>#REF!</f>
        <v>#REF!</v>
      </c>
    </row>
    <row r="274" spans="1:22" x14ac:dyDescent="0.25">
      <c r="A274" s="23" t="e">
        <f>#REF!</f>
        <v>#REF!</v>
      </c>
      <c r="B274" s="10" t="e">
        <f>VLOOKUP(A274,#REF!,2,FALSE)</f>
        <v>#REF!</v>
      </c>
      <c r="C274" s="3" t="e">
        <f>VLOOKUP(A274,#REF!,3,FALSE)</f>
        <v>#REF!</v>
      </c>
      <c r="D274" s="3" t="e">
        <f>VLOOKUP(A274,#REF!,4,FALSE)</f>
        <v>#REF!</v>
      </c>
      <c r="E274" s="25" t="e">
        <f>VLOOKUP(A274,#REF!,10,FALSE)</f>
        <v>#REF!</v>
      </c>
      <c r="F274" s="27" t="e">
        <f>VLOOKUP(A274,#REF!,12,FALSE)</f>
        <v>#REF!</v>
      </c>
      <c r="G274" s="29" t="e">
        <f t="shared" si="51"/>
        <v>#REF!</v>
      </c>
      <c r="H274" s="11" t="e">
        <f>VLOOKUP(A274,#REF!,13,FALSE)</f>
        <v>#REF!</v>
      </c>
      <c r="I274" s="11" t="e">
        <f>VLOOKUP(A274,#REF!,14,FALSE)</f>
        <v>#REF!</v>
      </c>
      <c r="J274" s="5" t="e">
        <f t="shared" si="43"/>
        <v>#REF!</v>
      </c>
      <c r="K274" s="11" t="e">
        <f t="shared" si="44"/>
        <v>#REF!</v>
      </c>
      <c r="L274" s="2" t="e">
        <f t="shared" si="45"/>
        <v>#REF!</v>
      </c>
      <c r="M274" s="5" t="e">
        <f t="shared" si="46"/>
        <v>#REF!</v>
      </c>
      <c r="N274" s="5" t="e">
        <f t="shared" si="47"/>
        <v>#REF!</v>
      </c>
      <c r="O274" s="5" t="e">
        <f t="shared" si="48"/>
        <v>#REF!</v>
      </c>
      <c r="P274" s="5" t="e">
        <f t="shared" si="49"/>
        <v>#REF!</v>
      </c>
      <c r="S274" t="e">
        <f t="shared" si="50"/>
        <v>#REF!</v>
      </c>
      <c r="T274" s="4" t="e">
        <f>#REF!</f>
        <v>#REF!</v>
      </c>
      <c r="U274" s="4" t="e">
        <f>#REF!</f>
        <v>#REF!</v>
      </c>
      <c r="V274" s="4" t="e">
        <f>#REF!</f>
        <v>#REF!</v>
      </c>
    </row>
    <row r="275" spans="1:22" x14ac:dyDescent="0.25">
      <c r="A275" s="23" t="e">
        <f>#REF!</f>
        <v>#REF!</v>
      </c>
      <c r="B275" s="10" t="e">
        <f>VLOOKUP(A275,#REF!,2,FALSE)</f>
        <v>#REF!</v>
      </c>
      <c r="C275" s="3" t="e">
        <f>VLOOKUP(A275,#REF!,3,FALSE)</f>
        <v>#REF!</v>
      </c>
      <c r="D275" s="3" t="e">
        <f>VLOOKUP(A275,#REF!,4,FALSE)</f>
        <v>#REF!</v>
      </c>
      <c r="E275" s="25" t="e">
        <f>VLOOKUP(A275,#REF!,10,FALSE)</f>
        <v>#REF!</v>
      </c>
      <c r="F275" s="27" t="e">
        <f>VLOOKUP(A275,#REF!,12,FALSE)</f>
        <v>#REF!</v>
      </c>
      <c r="G275" s="29" t="e">
        <f t="shared" si="51"/>
        <v>#REF!</v>
      </c>
      <c r="H275" s="11" t="e">
        <f>VLOOKUP(A275,#REF!,13,FALSE)</f>
        <v>#REF!</v>
      </c>
      <c r="I275" s="11" t="e">
        <f>VLOOKUP(A275,#REF!,14,FALSE)</f>
        <v>#REF!</v>
      </c>
      <c r="J275" s="5" t="e">
        <f t="shared" ref="J275:J276" si="52">F275*2</f>
        <v>#REF!</v>
      </c>
      <c r="K275" s="11" t="e">
        <f t="shared" ref="K275:K276" si="53">J275/H275</f>
        <v>#REF!</v>
      </c>
      <c r="L275" s="2" t="e">
        <f t="shared" ref="L275:L276" si="54">E275</f>
        <v>#REF!</v>
      </c>
      <c r="M275" s="5" t="e">
        <f t="shared" ref="M275:M276" si="55">L275*F275</f>
        <v>#REF!</v>
      </c>
      <c r="N275" s="5" t="e">
        <f t="shared" ref="N275:N276" si="56">L275*H275</f>
        <v>#REF!</v>
      </c>
      <c r="O275" s="5" t="e">
        <f t="shared" ref="O275:O276" si="57">L275*I275</f>
        <v>#REF!</v>
      </c>
      <c r="P275" s="5" t="e">
        <f t="shared" ref="P275:P276" si="58">J275*L275</f>
        <v>#REF!</v>
      </c>
      <c r="S275" t="e">
        <f t="shared" si="50"/>
        <v>#REF!</v>
      </c>
      <c r="T275" s="4" t="e">
        <f>#REF!</f>
        <v>#REF!</v>
      </c>
      <c r="U275" s="4" t="e">
        <f>#REF!</f>
        <v>#REF!</v>
      </c>
      <c r="V275" s="4" t="e">
        <f>#REF!</f>
        <v>#REF!</v>
      </c>
    </row>
    <row r="276" spans="1:22" x14ac:dyDescent="0.25">
      <c r="A276" s="23" t="e">
        <f>#REF!</f>
        <v>#REF!</v>
      </c>
      <c r="B276" s="10" t="e">
        <f>VLOOKUP(A276,#REF!,2,FALSE)</f>
        <v>#REF!</v>
      </c>
      <c r="C276" s="3" t="e">
        <f>VLOOKUP(A276,#REF!,3,FALSE)</f>
        <v>#REF!</v>
      </c>
      <c r="D276" s="3" t="e">
        <f>VLOOKUP(A276,#REF!,4,FALSE)</f>
        <v>#REF!</v>
      </c>
      <c r="E276" s="25" t="e">
        <f>VLOOKUP(A276,#REF!,10,FALSE)</f>
        <v>#REF!</v>
      </c>
      <c r="F276" s="27" t="e">
        <f>VLOOKUP(A276,#REF!,12,FALSE)</f>
        <v>#REF!</v>
      </c>
      <c r="G276" s="29" t="e">
        <f t="shared" si="51"/>
        <v>#REF!</v>
      </c>
      <c r="H276" s="11" t="e">
        <f>VLOOKUP(A276,#REF!,13,FALSE)</f>
        <v>#REF!</v>
      </c>
      <c r="I276" s="11" t="e">
        <f>VLOOKUP(A276,#REF!,14,FALSE)</f>
        <v>#REF!</v>
      </c>
      <c r="J276" s="5" t="e">
        <f t="shared" si="52"/>
        <v>#REF!</v>
      </c>
      <c r="K276" s="11" t="e">
        <f t="shared" si="53"/>
        <v>#REF!</v>
      </c>
      <c r="L276" s="2" t="e">
        <f t="shared" si="54"/>
        <v>#REF!</v>
      </c>
      <c r="M276" s="5" t="e">
        <f t="shared" si="55"/>
        <v>#REF!</v>
      </c>
      <c r="N276" s="5" t="e">
        <f t="shared" si="56"/>
        <v>#REF!</v>
      </c>
      <c r="O276" s="5" t="e">
        <f t="shared" si="57"/>
        <v>#REF!</v>
      </c>
      <c r="P276" s="5" t="e">
        <f t="shared" si="58"/>
        <v>#REF!</v>
      </c>
    </row>
    <row r="277" spans="1:22" x14ac:dyDescent="0.25">
      <c r="A277" s="23" t="e">
        <f>#REF!</f>
        <v>#REF!</v>
      </c>
      <c r="B277" s="10" t="e">
        <f>VLOOKUP(A277,#REF!,2,FALSE)</f>
        <v>#REF!</v>
      </c>
      <c r="C277" s="3" t="e">
        <f>VLOOKUP(A277,#REF!,3,FALSE)</f>
        <v>#REF!</v>
      </c>
      <c r="D277" s="3" t="e">
        <f>VLOOKUP(A277,#REF!,4,FALSE)</f>
        <v>#REF!</v>
      </c>
      <c r="E277" s="25" t="e">
        <f>VLOOKUP(A277,#REF!,10,FALSE)</f>
        <v>#REF!</v>
      </c>
      <c r="F277" s="27" t="e">
        <f>VLOOKUP(A277,#REF!,12,FALSE)</f>
        <v>#REF!</v>
      </c>
      <c r="G277" s="29" t="e">
        <f t="shared" si="51"/>
        <v>#REF!</v>
      </c>
      <c r="H277" s="11" t="e">
        <f>VLOOKUP(A277,#REF!,13,FALSE)</f>
        <v>#REF!</v>
      </c>
      <c r="I277" s="11" t="e">
        <f>VLOOKUP(A277,#REF!,14,FALSE)</f>
        <v>#REF!</v>
      </c>
      <c r="J277" s="5" t="e">
        <f t="shared" ref="J277:J283" si="59">F277*2</f>
        <v>#REF!</v>
      </c>
      <c r="K277" s="11" t="e">
        <f t="shared" ref="K277:K283" si="60">J277/H277</f>
        <v>#REF!</v>
      </c>
      <c r="L277" s="2" t="e">
        <f t="shared" ref="L277:L283" si="61">E277</f>
        <v>#REF!</v>
      </c>
      <c r="M277" s="5" t="e">
        <f t="shared" ref="M277:M283" si="62">L277*F277</f>
        <v>#REF!</v>
      </c>
      <c r="N277" s="5" t="e">
        <f t="shared" ref="N277:N283" si="63">L277*H277</f>
        <v>#REF!</v>
      </c>
      <c r="O277" s="5" t="e">
        <f t="shared" ref="O277:O283" si="64">L277*I277</f>
        <v>#REF!</v>
      </c>
      <c r="P277" s="5" t="e">
        <f t="shared" ref="P277:P283" si="65">J277*L277</f>
        <v>#REF!</v>
      </c>
    </row>
    <row r="278" spans="1:22" x14ac:dyDescent="0.25">
      <c r="A278" s="23" t="e">
        <f>#REF!</f>
        <v>#REF!</v>
      </c>
      <c r="B278" s="10" t="e">
        <f>VLOOKUP(A278,#REF!,2,FALSE)</f>
        <v>#REF!</v>
      </c>
      <c r="C278" s="3" t="e">
        <f>VLOOKUP(A278,#REF!,3,FALSE)</f>
        <v>#REF!</v>
      </c>
      <c r="D278" s="3" t="e">
        <f>VLOOKUP(A278,#REF!,4,FALSE)</f>
        <v>#REF!</v>
      </c>
      <c r="E278" s="25" t="e">
        <f>VLOOKUP(A278,#REF!,10,FALSE)</f>
        <v>#REF!</v>
      </c>
      <c r="F278" s="27" t="e">
        <f>VLOOKUP(A278,#REF!,12,FALSE)</f>
        <v>#REF!</v>
      </c>
      <c r="G278" s="29" t="e">
        <f t="shared" si="51"/>
        <v>#REF!</v>
      </c>
      <c r="H278" s="11" t="e">
        <f>VLOOKUP(A278,#REF!,13,FALSE)</f>
        <v>#REF!</v>
      </c>
      <c r="I278" s="11" t="e">
        <f>VLOOKUP(A278,#REF!,14,FALSE)</f>
        <v>#REF!</v>
      </c>
      <c r="J278" s="5" t="e">
        <f t="shared" si="59"/>
        <v>#REF!</v>
      </c>
      <c r="K278" s="11" t="e">
        <f t="shared" si="60"/>
        <v>#REF!</v>
      </c>
      <c r="L278" s="2" t="e">
        <f t="shared" si="61"/>
        <v>#REF!</v>
      </c>
      <c r="M278" s="5" t="e">
        <f t="shared" si="62"/>
        <v>#REF!</v>
      </c>
      <c r="N278" s="5" t="e">
        <f t="shared" si="63"/>
        <v>#REF!</v>
      </c>
      <c r="O278" s="5" t="e">
        <f t="shared" si="64"/>
        <v>#REF!</v>
      </c>
      <c r="P278" s="5" t="e">
        <f t="shared" si="65"/>
        <v>#REF!</v>
      </c>
    </row>
    <row r="279" spans="1:22" x14ac:dyDescent="0.25">
      <c r="A279" s="23" t="e">
        <f>#REF!</f>
        <v>#REF!</v>
      </c>
      <c r="B279" s="10" t="e">
        <f>VLOOKUP(A279,#REF!,2,FALSE)</f>
        <v>#REF!</v>
      </c>
      <c r="C279" s="3" t="e">
        <f>VLOOKUP(A279,#REF!,3,FALSE)</f>
        <v>#REF!</v>
      </c>
      <c r="D279" s="3" t="e">
        <f>VLOOKUP(A279,#REF!,4,FALSE)</f>
        <v>#REF!</v>
      </c>
      <c r="E279" s="25" t="e">
        <f>VLOOKUP(A279,#REF!,10,FALSE)</f>
        <v>#REF!</v>
      </c>
      <c r="F279" s="27" t="e">
        <f>VLOOKUP(A279,#REF!,12,FALSE)</f>
        <v>#REF!</v>
      </c>
      <c r="G279" s="29" t="e">
        <f t="shared" si="51"/>
        <v>#REF!</v>
      </c>
      <c r="H279" s="11" t="e">
        <f>VLOOKUP(A279,#REF!,13,FALSE)</f>
        <v>#REF!</v>
      </c>
      <c r="I279" s="11" t="e">
        <f>VLOOKUP(A279,#REF!,14,FALSE)</f>
        <v>#REF!</v>
      </c>
      <c r="J279" s="5" t="e">
        <f t="shared" si="59"/>
        <v>#REF!</v>
      </c>
      <c r="K279" s="11" t="e">
        <f t="shared" si="60"/>
        <v>#REF!</v>
      </c>
      <c r="L279" s="2" t="e">
        <f t="shared" si="61"/>
        <v>#REF!</v>
      </c>
      <c r="M279" s="5" t="e">
        <f t="shared" si="62"/>
        <v>#REF!</v>
      </c>
      <c r="N279" s="5" t="e">
        <f t="shared" si="63"/>
        <v>#REF!</v>
      </c>
      <c r="O279" s="5" t="e">
        <f t="shared" si="64"/>
        <v>#REF!</v>
      </c>
      <c r="P279" s="5" t="e">
        <f t="shared" si="65"/>
        <v>#REF!</v>
      </c>
    </row>
    <row r="280" spans="1:22" x14ac:dyDescent="0.25">
      <c r="A280" s="23" t="e">
        <f>#REF!</f>
        <v>#REF!</v>
      </c>
      <c r="B280" s="10" t="e">
        <f>VLOOKUP(A280,#REF!,2,FALSE)</f>
        <v>#REF!</v>
      </c>
      <c r="C280" s="3" t="e">
        <f>VLOOKUP(A280,#REF!,3,FALSE)</f>
        <v>#REF!</v>
      </c>
      <c r="D280" s="3" t="e">
        <f>VLOOKUP(A280,#REF!,4,FALSE)</f>
        <v>#REF!</v>
      </c>
      <c r="E280" s="25" t="e">
        <f>VLOOKUP(A280,#REF!,10,FALSE)</f>
        <v>#REF!</v>
      </c>
      <c r="F280" s="27" t="e">
        <f>VLOOKUP(A280,#REF!,12,FALSE)</f>
        <v>#REF!</v>
      </c>
      <c r="G280" s="29" t="e">
        <f t="shared" si="51"/>
        <v>#REF!</v>
      </c>
      <c r="H280" s="11" t="e">
        <f>VLOOKUP(A280,#REF!,13,FALSE)</f>
        <v>#REF!</v>
      </c>
      <c r="I280" s="11" t="e">
        <f>VLOOKUP(A280,#REF!,14,FALSE)</f>
        <v>#REF!</v>
      </c>
      <c r="J280" s="5" t="e">
        <f t="shared" si="59"/>
        <v>#REF!</v>
      </c>
      <c r="K280" s="11" t="e">
        <f t="shared" si="60"/>
        <v>#REF!</v>
      </c>
      <c r="L280" s="2" t="e">
        <f t="shared" si="61"/>
        <v>#REF!</v>
      </c>
      <c r="M280" s="5" t="e">
        <f t="shared" si="62"/>
        <v>#REF!</v>
      </c>
      <c r="N280" s="5" t="e">
        <f t="shared" si="63"/>
        <v>#REF!</v>
      </c>
      <c r="O280" s="5" t="e">
        <f t="shared" si="64"/>
        <v>#REF!</v>
      </c>
      <c r="P280" s="5" t="e">
        <f t="shared" si="65"/>
        <v>#REF!</v>
      </c>
    </row>
    <row r="281" spans="1:22" x14ac:dyDescent="0.25">
      <c r="A281" s="23" t="e">
        <f>#REF!</f>
        <v>#REF!</v>
      </c>
      <c r="B281" s="10" t="e">
        <f>VLOOKUP(A281,#REF!,2,FALSE)</f>
        <v>#REF!</v>
      </c>
      <c r="C281" s="3" t="e">
        <f>VLOOKUP(A281,#REF!,3,FALSE)</f>
        <v>#REF!</v>
      </c>
      <c r="D281" s="3" t="e">
        <f>VLOOKUP(A281,#REF!,4,FALSE)</f>
        <v>#REF!</v>
      </c>
      <c r="E281" s="25" t="e">
        <f>VLOOKUP(A281,#REF!,10,FALSE)</f>
        <v>#REF!</v>
      </c>
      <c r="F281" s="27" t="e">
        <f>VLOOKUP(A281,#REF!,12,FALSE)</f>
        <v>#REF!</v>
      </c>
      <c r="G281" s="29" t="e">
        <f t="shared" si="51"/>
        <v>#REF!</v>
      </c>
      <c r="H281" s="11" t="e">
        <f>VLOOKUP(A281,#REF!,13,FALSE)</f>
        <v>#REF!</v>
      </c>
      <c r="I281" s="11" t="e">
        <f>VLOOKUP(A281,#REF!,14,FALSE)</f>
        <v>#REF!</v>
      </c>
      <c r="J281" s="5" t="e">
        <f t="shared" si="59"/>
        <v>#REF!</v>
      </c>
      <c r="K281" s="11" t="e">
        <f t="shared" si="60"/>
        <v>#REF!</v>
      </c>
      <c r="L281" s="2" t="e">
        <f t="shared" si="61"/>
        <v>#REF!</v>
      </c>
      <c r="M281" s="5" t="e">
        <f t="shared" si="62"/>
        <v>#REF!</v>
      </c>
      <c r="N281" s="5" t="e">
        <f t="shared" si="63"/>
        <v>#REF!</v>
      </c>
      <c r="O281" s="5" t="e">
        <f t="shared" si="64"/>
        <v>#REF!</v>
      </c>
      <c r="P281" s="5" t="e">
        <f t="shared" si="65"/>
        <v>#REF!</v>
      </c>
    </row>
    <row r="282" spans="1:22" x14ac:dyDescent="0.25">
      <c r="A282" s="23" t="e">
        <f>#REF!</f>
        <v>#REF!</v>
      </c>
      <c r="B282" s="10" t="e">
        <f>VLOOKUP(A282,#REF!,2,FALSE)</f>
        <v>#REF!</v>
      </c>
      <c r="C282" s="3" t="e">
        <f>VLOOKUP(A282,#REF!,3,FALSE)</f>
        <v>#REF!</v>
      </c>
      <c r="D282" s="3" t="e">
        <f>VLOOKUP(A282,#REF!,4,FALSE)</f>
        <v>#REF!</v>
      </c>
      <c r="E282" s="25" t="e">
        <f>VLOOKUP(A282,#REF!,10,FALSE)</f>
        <v>#REF!</v>
      </c>
      <c r="F282" s="27" t="e">
        <f>VLOOKUP(A282,#REF!,12,FALSE)</f>
        <v>#REF!</v>
      </c>
      <c r="G282" s="29" t="e">
        <f t="shared" si="51"/>
        <v>#REF!</v>
      </c>
      <c r="H282" s="11" t="e">
        <f>VLOOKUP(A282,#REF!,13,FALSE)</f>
        <v>#REF!</v>
      </c>
      <c r="I282" s="11" t="e">
        <f>VLOOKUP(A282,#REF!,14,FALSE)</f>
        <v>#REF!</v>
      </c>
      <c r="J282" s="5" t="e">
        <f t="shared" si="59"/>
        <v>#REF!</v>
      </c>
      <c r="K282" s="11" t="e">
        <f t="shared" si="60"/>
        <v>#REF!</v>
      </c>
      <c r="L282" s="2" t="e">
        <f t="shared" si="61"/>
        <v>#REF!</v>
      </c>
      <c r="M282" s="5" t="e">
        <f t="shared" si="62"/>
        <v>#REF!</v>
      </c>
      <c r="N282" s="5" t="e">
        <f t="shared" si="63"/>
        <v>#REF!</v>
      </c>
      <c r="O282" s="5" t="e">
        <f t="shared" si="64"/>
        <v>#REF!</v>
      </c>
      <c r="P282" s="5" t="e">
        <f t="shared" si="65"/>
        <v>#REF!</v>
      </c>
    </row>
    <row r="283" spans="1:22" x14ac:dyDescent="0.25">
      <c r="A283" s="23" t="e">
        <f>#REF!</f>
        <v>#REF!</v>
      </c>
      <c r="B283" s="10" t="e">
        <f>VLOOKUP(A283,#REF!,2,FALSE)</f>
        <v>#REF!</v>
      </c>
      <c r="C283" s="3" t="e">
        <f>VLOOKUP(A283,#REF!,3,FALSE)</f>
        <v>#REF!</v>
      </c>
      <c r="D283" s="3" t="e">
        <f>VLOOKUP(A283,#REF!,4,FALSE)</f>
        <v>#REF!</v>
      </c>
      <c r="E283" s="25" t="e">
        <f>VLOOKUP(A283,#REF!,10,FALSE)</f>
        <v>#REF!</v>
      </c>
      <c r="F283" s="27" t="e">
        <f>VLOOKUP(A283,#REF!,12,FALSE)</f>
        <v>#REF!</v>
      </c>
      <c r="G283" s="29" t="e">
        <f t="shared" si="51"/>
        <v>#REF!</v>
      </c>
      <c r="H283" s="11" t="e">
        <f>VLOOKUP(A283,#REF!,13,FALSE)</f>
        <v>#REF!</v>
      </c>
      <c r="I283" s="11" t="e">
        <f>VLOOKUP(A283,#REF!,14,FALSE)</f>
        <v>#REF!</v>
      </c>
      <c r="J283" s="5" t="e">
        <f t="shared" si="59"/>
        <v>#REF!</v>
      </c>
      <c r="K283" s="11" t="e">
        <f t="shared" si="60"/>
        <v>#REF!</v>
      </c>
      <c r="L283" s="2" t="e">
        <f t="shared" si="61"/>
        <v>#REF!</v>
      </c>
      <c r="M283" s="5" t="e">
        <f t="shared" si="62"/>
        <v>#REF!</v>
      </c>
      <c r="N283" s="5" t="e">
        <f t="shared" si="63"/>
        <v>#REF!</v>
      </c>
      <c r="O283" s="5" t="e">
        <f t="shared" si="64"/>
        <v>#REF!</v>
      </c>
      <c r="P283" s="5" t="e">
        <f t="shared" si="65"/>
        <v>#REF!</v>
      </c>
    </row>
    <row r="284" spans="1:22" x14ac:dyDescent="0.25">
      <c r="A284" s="23" t="e">
        <f>#REF!</f>
        <v>#REF!</v>
      </c>
      <c r="B284" s="10" t="e">
        <f>VLOOKUP(A284,#REF!,2,FALSE)</f>
        <v>#REF!</v>
      </c>
      <c r="C284" s="3" t="e">
        <f>VLOOKUP(A284,#REF!,3,FALSE)</f>
        <v>#REF!</v>
      </c>
      <c r="D284" s="3" t="e">
        <f>VLOOKUP(A284,#REF!,4,FALSE)</f>
        <v>#REF!</v>
      </c>
      <c r="E284" s="25" t="e">
        <f>VLOOKUP(A284,#REF!,10,FALSE)</f>
        <v>#REF!</v>
      </c>
      <c r="F284" s="27" t="e">
        <f>VLOOKUP(A284,#REF!,12,FALSE)</f>
        <v>#REF!</v>
      </c>
      <c r="G284" s="29" t="e">
        <f t="shared" ref="G284" si="66">C$5</f>
        <v>#REF!</v>
      </c>
      <c r="H284" s="11" t="e">
        <f>VLOOKUP(A284,#REF!,13,FALSE)</f>
        <v>#REF!</v>
      </c>
      <c r="I284" s="11" t="e">
        <f>VLOOKUP(A284,#REF!,14,FALSE)</f>
        <v>#REF!</v>
      </c>
      <c r="J284" s="5" t="e">
        <f t="shared" ref="J284" si="67">F284*2</f>
        <v>#REF!</v>
      </c>
      <c r="K284" s="11" t="e">
        <f t="shared" ref="K284" si="68">J284/H284</f>
        <v>#REF!</v>
      </c>
      <c r="L284" s="2" t="e">
        <f t="shared" ref="L284" si="69">E284</f>
        <v>#REF!</v>
      </c>
      <c r="M284" s="5" t="e">
        <f t="shared" ref="M284" si="70">L284*F284</f>
        <v>#REF!</v>
      </c>
      <c r="N284" s="5" t="e">
        <f t="shared" ref="N284" si="71">L284*H284</f>
        <v>#REF!</v>
      </c>
      <c r="O284" s="5" t="e">
        <f t="shared" ref="O284" si="72">L284*I284</f>
        <v>#REF!</v>
      </c>
      <c r="P284" s="5" t="e">
        <f t="shared" ref="P284" si="73">J284*L284</f>
        <v>#REF!</v>
      </c>
    </row>
  </sheetData>
  <sheetProtection sort="0" autoFilter="0"/>
  <autoFilter ref="A11:V275" xr:uid="{00000000-0009-0000-0000-000004000000}"/>
  <mergeCells count="8">
    <mergeCell ref="L7:L8"/>
    <mergeCell ref="N7:N8"/>
    <mergeCell ref="F3:H4"/>
    <mergeCell ref="J3:L4"/>
    <mergeCell ref="J7:J8"/>
    <mergeCell ref="K7:K8"/>
    <mergeCell ref="M7:M8"/>
    <mergeCell ref="F6:H8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89A43-6F12-4577-BFF5-B7C6A8E575A3}">
  <dimension ref="A1:Q291"/>
  <sheetViews>
    <sheetView tabSelected="1" zoomScaleNormal="100" zoomScaleSheetLayoutView="80" workbookViewId="0">
      <selection activeCell="O24" sqref="O24"/>
    </sheetView>
  </sheetViews>
  <sheetFormatPr baseColWidth="10" defaultRowHeight="15" x14ac:dyDescent="0.25"/>
  <cols>
    <col min="1" max="1" width="9.85546875" bestFit="1" customWidth="1"/>
    <col min="2" max="2" width="7.42578125" bestFit="1" customWidth="1"/>
    <col min="3" max="3" width="17" style="1" bestFit="1" customWidth="1"/>
    <col min="4" max="4" width="48.28515625" customWidth="1"/>
    <col min="6" max="6" width="5.85546875" bestFit="1" customWidth="1"/>
    <col min="7" max="7" width="6.42578125" bestFit="1" customWidth="1"/>
    <col min="8" max="8" width="6.5703125" bestFit="1" customWidth="1"/>
    <col min="9" max="9" width="10.140625" style="47" bestFit="1" customWidth="1"/>
    <col min="10" max="10" width="9.85546875" style="47" customWidth="1"/>
    <col min="11" max="11" width="9.140625" customWidth="1"/>
    <col min="12" max="12" width="14.7109375" customWidth="1"/>
    <col min="13" max="13" width="40.28515625" bestFit="1" customWidth="1"/>
  </cols>
  <sheetData>
    <row r="1" spans="1:12" x14ac:dyDescent="0.25">
      <c r="I1" s="64"/>
      <c r="J1" s="64"/>
    </row>
    <row r="2" spans="1:12" ht="26.25" x14ac:dyDescent="0.4">
      <c r="A2" s="65"/>
      <c r="B2" s="107" t="s">
        <v>390</v>
      </c>
      <c r="C2" s="107"/>
      <c r="D2" s="107"/>
      <c r="E2" s="107"/>
      <c r="F2" s="107"/>
      <c r="G2" s="107"/>
      <c r="H2" s="66"/>
      <c r="I2" s="66"/>
      <c r="J2" s="67"/>
      <c r="K2" s="66"/>
      <c r="L2" s="68"/>
    </row>
    <row r="3" spans="1:12" ht="26.25" x14ac:dyDescent="0.4">
      <c r="A3" s="69"/>
      <c r="B3" s="77"/>
      <c r="C3" s="77"/>
      <c r="D3" s="77"/>
      <c r="E3" s="78"/>
      <c r="F3" s="79"/>
      <c r="G3" s="79"/>
      <c r="H3" s="79"/>
      <c r="I3"/>
      <c r="J3"/>
      <c r="L3" s="70"/>
    </row>
    <row r="4" spans="1:12" ht="26.25" x14ac:dyDescent="0.4">
      <c r="A4" s="69"/>
      <c r="B4" s="109" t="s">
        <v>376</v>
      </c>
      <c r="C4" s="109"/>
      <c r="D4" s="108"/>
      <c r="E4" s="108"/>
      <c r="F4" s="108"/>
      <c r="G4" s="108"/>
      <c r="I4" s="110" t="s">
        <v>369</v>
      </c>
      <c r="J4" s="110"/>
      <c r="K4" s="53" t="s">
        <v>25</v>
      </c>
      <c r="L4" s="54" t="s">
        <v>370</v>
      </c>
    </row>
    <row r="5" spans="1:12" ht="26.25" x14ac:dyDescent="0.4">
      <c r="A5" s="69"/>
      <c r="B5" s="109" t="s">
        <v>377</v>
      </c>
      <c r="C5" s="109"/>
      <c r="D5" s="108"/>
      <c r="E5" s="108"/>
      <c r="F5" s="108"/>
      <c r="G5" s="108"/>
      <c r="I5" s="111" t="s">
        <v>371</v>
      </c>
      <c r="J5" s="111"/>
      <c r="K5" s="61">
        <v>0.12</v>
      </c>
      <c r="L5" s="55">
        <f>SUM(L14:L266)</f>
        <v>0</v>
      </c>
    </row>
    <row r="6" spans="1:12" ht="26.25" x14ac:dyDescent="0.4">
      <c r="A6" s="69"/>
      <c r="B6" s="109" t="s">
        <v>378</v>
      </c>
      <c r="C6" s="109"/>
      <c r="D6" s="108"/>
      <c r="E6" s="108"/>
      <c r="F6" s="108"/>
      <c r="G6" s="108"/>
      <c r="I6" s="111" t="s">
        <v>227</v>
      </c>
      <c r="J6" s="111"/>
      <c r="K6" s="61">
        <v>0.15</v>
      </c>
      <c r="L6" s="55">
        <f>SUM(L268:L287)</f>
        <v>0</v>
      </c>
    </row>
    <row r="7" spans="1:12" ht="26.25" x14ac:dyDescent="0.4">
      <c r="A7" s="69"/>
      <c r="B7" s="109" t="s">
        <v>379</v>
      </c>
      <c r="C7" s="109"/>
      <c r="D7" s="108"/>
      <c r="E7" s="108"/>
      <c r="F7" s="108"/>
      <c r="G7" s="108"/>
      <c r="I7" s="112" t="s">
        <v>372</v>
      </c>
      <c r="J7" s="112"/>
      <c r="K7" s="112"/>
      <c r="L7" s="56">
        <f>SUM(L5:L6)</f>
        <v>0</v>
      </c>
    </row>
    <row r="8" spans="1:12" ht="26.25" x14ac:dyDescent="0.4">
      <c r="A8" s="69"/>
      <c r="B8" s="109" t="s">
        <v>380</v>
      </c>
      <c r="C8" s="109"/>
      <c r="D8" s="108"/>
      <c r="E8" s="108"/>
      <c r="F8" s="108"/>
      <c r="G8" s="108"/>
      <c r="I8" s="113"/>
      <c r="J8" s="113"/>
      <c r="K8" s="113"/>
      <c r="L8" s="57"/>
    </row>
    <row r="9" spans="1:12" ht="26.25" x14ac:dyDescent="0.4">
      <c r="A9" s="69"/>
      <c r="B9" s="109" t="s">
        <v>381</v>
      </c>
      <c r="C9" s="109"/>
      <c r="D9" s="108"/>
      <c r="E9" s="108"/>
      <c r="F9" s="108"/>
      <c r="G9" s="108"/>
      <c r="I9" s="114" t="s">
        <v>373</v>
      </c>
      <c r="J9" s="114"/>
      <c r="K9" s="114"/>
      <c r="L9" s="56">
        <f>L7</f>
        <v>0</v>
      </c>
    </row>
    <row r="10" spans="1:12" ht="26.25" x14ac:dyDescent="0.4">
      <c r="A10" s="69"/>
      <c r="B10" s="109" t="s">
        <v>382</v>
      </c>
      <c r="C10" s="109"/>
      <c r="D10" s="108"/>
      <c r="E10" s="108"/>
      <c r="F10" s="108"/>
      <c r="G10" s="108"/>
      <c r="I10" s="114" t="s">
        <v>374</v>
      </c>
      <c r="J10" s="114"/>
      <c r="K10" s="114"/>
      <c r="L10" s="57">
        <f>L9*0.2</f>
        <v>0</v>
      </c>
    </row>
    <row r="11" spans="1:12" ht="26.25" x14ac:dyDescent="0.4">
      <c r="A11" s="69"/>
      <c r="B11" s="109" t="s">
        <v>383</v>
      </c>
      <c r="C11" s="109"/>
      <c r="D11" s="108"/>
      <c r="E11" s="108"/>
      <c r="F11" s="108"/>
      <c r="G11" s="108"/>
      <c r="I11" s="114" t="s">
        <v>375</v>
      </c>
      <c r="J11" s="114"/>
      <c r="K11" s="114"/>
      <c r="L11" s="56">
        <f>L9+L10</f>
        <v>0</v>
      </c>
    </row>
    <row r="12" spans="1:12" ht="26.25" x14ac:dyDescent="0.4">
      <c r="A12" s="71"/>
      <c r="B12" s="72"/>
      <c r="C12" s="72"/>
      <c r="D12" s="72"/>
      <c r="E12" s="73"/>
      <c r="F12" s="74"/>
      <c r="G12" s="74"/>
      <c r="H12" s="74"/>
      <c r="I12" s="75"/>
      <c r="J12" s="75"/>
      <c r="K12" s="75"/>
      <c r="L12" s="76"/>
    </row>
    <row r="13" spans="1:12" ht="30" x14ac:dyDescent="0.25">
      <c r="A13" s="38" t="s">
        <v>353</v>
      </c>
      <c r="B13" s="37" t="s">
        <v>360</v>
      </c>
      <c r="C13" s="48" t="s">
        <v>1</v>
      </c>
      <c r="D13" s="39" t="s">
        <v>355</v>
      </c>
      <c r="E13" s="37" t="s">
        <v>358</v>
      </c>
      <c r="F13" s="37" t="s">
        <v>354</v>
      </c>
      <c r="G13" s="40" t="s">
        <v>356</v>
      </c>
      <c r="H13" s="41" t="s">
        <v>357</v>
      </c>
      <c r="I13" s="44" t="s">
        <v>8</v>
      </c>
      <c r="J13" s="51" t="s">
        <v>366</v>
      </c>
      <c r="K13" s="52" t="s">
        <v>367</v>
      </c>
      <c r="L13" s="63" t="s">
        <v>368</v>
      </c>
    </row>
    <row r="14" spans="1:12" x14ac:dyDescent="0.25">
      <c r="A14" s="30"/>
      <c r="B14" s="30"/>
      <c r="C14" s="49"/>
      <c r="D14" s="30" t="s">
        <v>334</v>
      </c>
      <c r="E14" s="30"/>
      <c r="F14" s="30"/>
      <c r="G14" s="33"/>
      <c r="H14" s="31"/>
      <c r="I14" s="45"/>
      <c r="J14" s="59"/>
      <c r="K14" s="59"/>
      <c r="L14" s="59"/>
    </row>
    <row r="15" spans="1:12" x14ac:dyDescent="0.25">
      <c r="A15" s="10">
        <v>5505031</v>
      </c>
      <c r="B15" s="3" t="s">
        <v>361</v>
      </c>
      <c r="C15" s="32">
        <v>7045953336588</v>
      </c>
      <c r="D15" s="3" t="s">
        <v>248</v>
      </c>
      <c r="E15" s="3" t="s">
        <v>267</v>
      </c>
      <c r="F15" s="3">
        <v>13</v>
      </c>
      <c r="G15" s="8" t="s">
        <v>320</v>
      </c>
      <c r="H15" s="11">
        <v>70</v>
      </c>
      <c r="I15" s="46">
        <v>140</v>
      </c>
      <c r="J15" s="60">
        <f>H15*(1-$K$5)</f>
        <v>61.6</v>
      </c>
      <c r="K15" s="58"/>
      <c r="L15" s="62">
        <f>J15*K15</f>
        <v>0</v>
      </c>
    </row>
    <row r="16" spans="1:12" x14ac:dyDescent="0.25">
      <c r="A16" s="10">
        <v>5503007</v>
      </c>
      <c r="B16" s="3" t="s">
        <v>362</v>
      </c>
      <c r="C16" s="32">
        <v>7045953025857</v>
      </c>
      <c r="D16" s="3" t="s">
        <v>244</v>
      </c>
      <c r="E16" s="3" t="s">
        <v>267</v>
      </c>
      <c r="F16" s="3">
        <v>14</v>
      </c>
      <c r="G16" s="8">
        <v>12</v>
      </c>
      <c r="H16" s="11">
        <v>62.5</v>
      </c>
      <c r="I16" s="46">
        <v>125</v>
      </c>
      <c r="J16" s="60">
        <f t="shared" ref="J16:J79" si="0">H16*(1-$K$5)</f>
        <v>55</v>
      </c>
      <c r="K16" s="58"/>
      <c r="L16" s="62">
        <f t="shared" ref="L16:L79" si="1">J16*K16</f>
        <v>0</v>
      </c>
    </row>
    <row r="17" spans="1:12" x14ac:dyDescent="0.25">
      <c r="A17" s="10">
        <v>5503008</v>
      </c>
      <c r="B17" s="3" t="s">
        <v>362</v>
      </c>
      <c r="C17" s="32">
        <v>7045953025864</v>
      </c>
      <c r="D17" s="3" t="s">
        <v>245</v>
      </c>
      <c r="E17" s="3" t="s">
        <v>267</v>
      </c>
      <c r="F17" s="3">
        <v>14</v>
      </c>
      <c r="G17" s="8">
        <v>12</v>
      </c>
      <c r="H17" s="11">
        <v>62.5</v>
      </c>
      <c r="I17" s="46">
        <v>125</v>
      </c>
      <c r="J17" s="60">
        <f t="shared" si="0"/>
        <v>55</v>
      </c>
      <c r="K17" s="58"/>
      <c r="L17" s="62">
        <f t="shared" si="1"/>
        <v>0</v>
      </c>
    </row>
    <row r="18" spans="1:12" x14ac:dyDescent="0.25">
      <c r="A18" s="10">
        <v>5503009</v>
      </c>
      <c r="B18" s="3" t="s">
        <v>362</v>
      </c>
      <c r="C18" s="32">
        <v>7045953025871</v>
      </c>
      <c r="D18" s="3" t="s">
        <v>246</v>
      </c>
      <c r="E18" s="3" t="s">
        <v>267</v>
      </c>
      <c r="F18" s="3">
        <v>14</v>
      </c>
      <c r="G18" s="8">
        <v>12</v>
      </c>
      <c r="H18" s="11">
        <v>62.5</v>
      </c>
      <c r="I18" s="46">
        <v>125</v>
      </c>
      <c r="J18" s="60">
        <f t="shared" si="0"/>
        <v>55</v>
      </c>
      <c r="K18" s="58"/>
      <c r="L18" s="62">
        <f t="shared" si="1"/>
        <v>0</v>
      </c>
    </row>
    <row r="19" spans="1:12" x14ac:dyDescent="0.25">
      <c r="A19" s="10">
        <v>5505017</v>
      </c>
      <c r="B19" s="3" t="s">
        <v>362</v>
      </c>
      <c r="C19" s="32">
        <v>7045953277591</v>
      </c>
      <c r="D19" s="3" t="s">
        <v>228</v>
      </c>
      <c r="E19" s="3" t="s">
        <v>267</v>
      </c>
      <c r="F19" s="3">
        <v>15</v>
      </c>
      <c r="G19" s="8" t="s">
        <v>320</v>
      </c>
      <c r="H19" s="11">
        <v>70</v>
      </c>
      <c r="I19" s="46">
        <v>140</v>
      </c>
      <c r="J19" s="60">
        <f t="shared" si="0"/>
        <v>61.6</v>
      </c>
      <c r="K19" s="58"/>
      <c r="L19" s="62">
        <f t="shared" si="1"/>
        <v>0</v>
      </c>
    </row>
    <row r="20" spans="1:12" x14ac:dyDescent="0.25">
      <c r="A20" s="10">
        <v>5505018</v>
      </c>
      <c r="B20" s="3" t="s">
        <v>362</v>
      </c>
      <c r="C20" s="32">
        <v>7045953272329</v>
      </c>
      <c r="D20" s="3" t="s">
        <v>247</v>
      </c>
      <c r="E20" s="3" t="s">
        <v>267</v>
      </c>
      <c r="F20" s="3">
        <v>15</v>
      </c>
      <c r="G20" s="8" t="s">
        <v>320</v>
      </c>
      <c r="H20" s="11">
        <v>70</v>
      </c>
      <c r="I20" s="46">
        <v>140</v>
      </c>
      <c r="J20" s="60">
        <f t="shared" si="0"/>
        <v>61.6</v>
      </c>
      <c r="K20" s="58"/>
      <c r="L20" s="62">
        <f t="shared" si="1"/>
        <v>0</v>
      </c>
    </row>
    <row r="21" spans="1:12" x14ac:dyDescent="0.25">
      <c r="A21" s="10">
        <v>5505019</v>
      </c>
      <c r="B21" s="3" t="s">
        <v>362</v>
      </c>
      <c r="C21" s="32">
        <v>7045953272336</v>
      </c>
      <c r="D21" s="3" t="s">
        <v>229</v>
      </c>
      <c r="E21" s="3" t="s">
        <v>267</v>
      </c>
      <c r="F21" s="3">
        <v>15</v>
      </c>
      <c r="G21" s="8" t="s">
        <v>320</v>
      </c>
      <c r="H21" s="11">
        <v>70</v>
      </c>
      <c r="I21" s="46">
        <v>140</v>
      </c>
      <c r="J21" s="60">
        <f t="shared" si="0"/>
        <v>61.6</v>
      </c>
      <c r="K21" s="58"/>
      <c r="L21" s="62">
        <f t="shared" si="1"/>
        <v>0</v>
      </c>
    </row>
    <row r="22" spans="1:12" x14ac:dyDescent="0.25">
      <c r="A22" s="30"/>
      <c r="B22" s="30"/>
      <c r="C22" s="49"/>
      <c r="D22" s="30" t="s">
        <v>335</v>
      </c>
      <c r="E22" s="30"/>
      <c r="F22" s="30"/>
      <c r="G22" s="33"/>
      <c r="H22" s="31"/>
      <c r="I22" s="45"/>
      <c r="J22" s="59"/>
      <c r="K22" s="59"/>
      <c r="L22" s="59"/>
    </row>
    <row r="23" spans="1:12" x14ac:dyDescent="0.25">
      <c r="A23" s="10">
        <v>5503027</v>
      </c>
      <c r="B23" s="3" t="s">
        <v>362</v>
      </c>
      <c r="C23" s="32">
        <v>4250423604859</v>
      </c>
      <c r="D23" s="3" t="s">
        <v>86</v>
      </c>
      <c r="E23" s="3" t="s">
        <v>267</v>
      </c>
      <c r="F23" s="3">
        <v>17</v>
      </c>
      <c r="G23" s="8">
        <v>6</v>
      </c>
      <c r="H23" s="11">
        <v>40</v>
      </c>
      <c r="I23" s="46">
        <v>80</v>
      </c>
      <c r="J23" s="60">
        <f t="shared" si="0"/>
        <v>35.200000000000003</v>
      </c>
      <c r="K23" s="58"/>
      <c r="L23" s="62">
        <f t="shared" si="1"/>
        <v>0</v>
      </c>
    </row>
    <row r="24" spans="1:12" x14ac:dyDescent="0.25">
      <c r="A24" s="10">
        <v>5503028</v>
      </c>
      <c r="B24" s="3" t="s">
        <v>362</v>
      </c>
      <c r="C24" s="32">
        <v>4250423604866</v>
      </c>
      <c r="D24" s="3" t="s">
        <v>87</v>
      </c>
      <c r="E24" s="3" t="s">
        <v>267</v>
      </c>
      <c r="F24" s="3">
        <v>17</v>
      </c>
      <c r="G24" s="8">
        <v>6</v>
      </c>
      <c r="H24" s="11">
        <v>40</v>
      </c>
      <c r="I24" s="46">
        <v>80</v>
      </c>
      <c r="J24" s="60">
        <f t="shared" si="0"/>
        <v>35.200000000000003</v>
      </c>
      <c r="K24" s="58"/>
      <c r="L24" s="62">
        <f t="shared" si="1"/>
        <v>0</v>
      </c>
    </row>
    <row r="25" spans="1:12" x14ac:dyDescent="0.25">
      <c r="A25" s="10">
        <v>5503029</v>
      </c>
      <c r="B25" s="3" t="s">
        <v>362</v>
      </c>
      <c r="C25" s="32">
        <v>4250423604873</v>
      </c>
      <c r="D25" s="3" t="s">
        <v>88</v>
      </c>
      <c r="E25" s="3" t="s">
        <v>267</v>
      </c>
      <c r="F25" s="3">
        <v>17</v>
      </c>
      <c r="G25" s="8">
        <v>6</v>
      </c>
      <c r="H25" s="11">
        <v>40</v>
      </c>
      <c r="I25" s="46">
        <v>80</v>
      </c>
      <c r="J25" s="60">
        <f t="shared" si="0"/>
        <v>35.200000000000003</v>
      </c>
      <c r="K25" s="58"/>
      <c r="L25" s="62">
        <f t="shared" si="1"/>
        <v>0</v>
      </c>
    </row>
    <row r="26" spans="1:12" x14ac:dyDescent="0.25">
      <c r="A26" s="10">
        <v>5504027</v>
      </c>
      <c r="B26" s="3" t="s">
        <v>362</v>
      </c>
      <c r="C26" s="32">
        <v>7045952748399</v>
      </c>
      <c r="D26" s="3" t="s">
        <v>89</v>
      </c>
      <c r="E26" s="3" t="s">
        <v>267</v>
      </c>
      <c r="F26" s="3">
        <v>17</v>
      </c>
      <c r="G26" s="8">
        <v>6</v>
      </c>
      <c r="H26" s="11">
        <v>17.5</v>
      </c>
      <c r="I26" s="46">
        <v>35</v>
      </c>
      <c r="J26" s="60">
        <f t="shared" si="0"/>
        <v>15.4</v>
      </c>
      <c r="K26" s="58"/>
      <c r="L26" s="62">
        <f t="shared" si="1"/>
        <v>0</v>
      </c>
    </row>
    <row r="27" spans="1:12" x14ac:dyDescent="0.25">
      <c r="A27" s="10">
        <v>5504028</v>
      </c>
      <c r="B27" s="3" t="s">
        <v>362</v>
      </c>
      <c r="C27" s="32">
        <v>7045952748405</v>
      </c>
      <c r="D27" s="3" t="s">
        <v>90</v>
      </c>
      <c r="E27" s="3" t="s">
        <v>267</v>
      </c>
      <c r="F27" s="3">
        <v>17</v>
      </c>
      <c r="G27" s="8">
        <v>6</v>
      </c>
      <c r="H27" s="11">
        <v>17.5</v>
      </c>
      <c r="I27" s="46">
        <v>35</v>
      </c>
      <c r="J27" s="60">
        <f t="shared" si="0"/>
        <v>15.4</v>
      </c>
      <c r="K27" s="58"/>
      <c r="L27" s="62">
        <f t="shared" si="1"/>
        <v>0</v>
      </c>
    </row>
    <row r="28" spans="1:12" x14ac:dyDescent="0.25">
      <c r="A28" s="10">
        <v>5504029</v>
      </c>
      <c r="B28" s="3" t="s">
        <v>362</v>
      </c>
      <c r="C28" s="32">
        <v>7045952748412</v>
      </c>
      <c r="D28" s="3" t="s">
        <v>91</v>
      </c>
      <c r="E28" s="3" t="s">
        <v>267</v>
      </c>
      <c r="F28" s="3">
        <v>17</v>
      </c>
      <c r="G28" s="8">
        <v>6</v>
      </c>
      <c r="H28" s="11">
        <v>17.5</v>
      </c>
      <c r="I28" s="46">
        <v>35</v>
      </c>
      <c r="J28" s="60">
        <f t="shared" si="0"/>
        <v>15.4</v>
      </c>
      <c r="K28" s="58"/>
      <c r="L28" s="62">
        <f t="shared" si="1"/>
        <v>0</v>
      </c>
    </row>
    <row r="29" spans="1:12" x14ac:dyDescent="0.25">
      <c r="A29" s="10">
        <v>5509870</v>
      </c>
      <c r="B29" s="3" t="s">
        <v>362</v>
      </c>
      <c r="C29" s="32">
        <v>4250423602244</v>
      </c>
      <c r="D29" s="3" t="s">
        <v>105</v>
      </c>
      <c r="E29" s="3" t="s">
        <v>267</v>
      </c>
      <c r="F29" s="3">
        <v>18</v>
      </c>
      <c r="G29" s="8">
        <v>1</v>
      </c>
      <c r="H29" s="11">
        <v>17.5</v>
      </c>
      <c r="I29" s="46">
        <v>35</v>
      </c>
      <c r="J29" s="60">
        <f t="shared" si="0"/>
        <v>15.4</v>
      </c>
      <c r="K29" s="58"/>
      <c r="L29" s="62">
        <f t="shared" si="1"/>
        <v>0</v>
      </c>
    </row>
    <row r="30" spans="1:12" x14ac:dyDescent="0.25">
      <c r="A30" s="10">
        <v>5502053</v>
      </c>
      <c r="B30" s="3" t="s">
        <v>362</v>
      </c>
      <c r="C30" s="32">
        <v>4250423604828</v>
      </c>
      <c r="D30" s="3" t="s">
        <v>80</v>
      </c>
      <c r="E30" s="3" t="s">
        <v>267</v>
      </c>
      <c r="F30" s="3">
        <v>19</v>
      </c>
      <c r="G30" s="8">
        <v>6</v>
      </c>
      <c r="H30" s="11">
        <v>40</v>
      </c>
      <c r="I30" s="46">
        <v>80</v>
      </c>
      <c r="J30" s="60">
        <f t="shared" si="0"/>
        <v>35.200000000000003</v>
      </c>
      <c r="K30" s="58"/>
      <c r="L30" s="62">
        <f t="shared" si="1"/>
        <v>0</v>
      </c>
    </row>
    <row r="31" spans="1:12" x14ac:dyDescent="0.25">
      <c r="A31" s="10">
        <v>5502054</v>
      </c>
      <c r="B31" s="3" t="s">
        <v>362</v>
      </c>
      <c r="C31" s="32">
        <v>4250423604835</v>
      </c>
      <c r="D31" s="3" t="s">
        <v>81</v>
      </c>
      <c r="E31" s="3" t="s">
        <v>267</v>
      </c>
      <c r="F31" s="3">
        <v>19</v>
      </c>
      <c r="G31" s="8">
        <v>6</v>
      </c>
      <c r="H31" s="11">
        <v>40</v>
      </c>
      <c r="I31" s="46">
        <v>80</v>
      </c>
      <c r="J31" s="60">
        <f t="shared" si="0"/>
        <v>35.200000000000003</v>
      </c>
      <c r="K31" s="58"/>
      <c r="L31" s="62">
        <f t="shared" si="1"/>
        <v>0</v>
      </c>
    </row>
    <row r="32" spans="1:12" x14ac:dyDescent="0.25">
      <c r="A32" s="10">
        <v>5502055</v>
      </c>
      <c r="B32" s="3" t="s">
        <v>362</v>
      </c>
      <c r="C32" s="32">
        <v>4250423604842</v>
      </c>
      <c r="D32" s="3" t="s">
        <v>82</v>
      </c>
      <c r="E32" s="3" t="s">
        <v>267</v>
      </c>
      <c r="F32" s="3">
        <v>19</v>
      </c>
      <c r="G32" s="8">
        <v>6</v>
      </c>
      <c r="H32" s="11">
        <v>40</v>
      </c>
      <c r="I32" s="46">
        <v>80</v>
      </c>
      <c r="J32" s="60">
        <f t="shared" si="0"/>
        <v>35.200000000000003</v>
      </c>
      <c r="K32" s="58"/>
      <c r="L32" s="62">
        <f t="shared" si="1"/>
        <v>0</v>
      </c>
    </row>
    <row r="33" spans="1:12" x14ac:dyDescent="0.25">
      <c r="A33" s="10">
        <v>5502048</v>
      </c>
      <c r="B33" s="3" t="s">
        <v>362</v>
      </c>
      <c r="C33" s="32">
        <v>4250423604880</v>
      </c>
      <c r="D33" s="3" t="s">
        <v>76</v>
      </c>
      <c r="E33" s="3" t="s">
        <v>267</v>
      </c>
      <c r="F33" s="3">
        <v>20</v>
      </c>
      <c r="G33" s="8">
        <v>6</v>
      </c>
      <c r="H33" s="11">
        <v>15</v>
      </c>
      <c r="I33" s="46">
        <v>30</v>
      </c>
      <c r="J33" s="60">
        <f t="shared" si="0"/>
        <v>13.2</v>
      </c>
      <c r="K33" s="58"/>
      <c r="L33" s="62">
        <f t="shared" si="1"/>
        <v>0</v>
      </c>
    </row>
    <row r="34" spans="1:12" x14ac:dyDescent="0.25">
      <c r="A34" s="10">
        <v>5502049</v>
      </c>
      <c r="B34" s="3" t="s">
        <v>362</v>
      </c>
      <c r="C34" s="32">
        <v>4250423604903</v>
      </c>
      <c r="D34" s="3" t="s">
        <v>77</v>
      </c>
      <c r="E34" s="3" t="s">
        <v>267</v>
      </c>
      <c r="F34" s="3">
        <v>20</v>
      </c>
      <c r="G34" s="8">
        <v>6</v>
      </c>
      <c r="H34" s="11">
        <v>15</v>
      </c>
      <c r="I34" s="46">
        <v>30</v>
      </c>
      <c r="J34" s="60">
        <f t="shared" si="0"/>
        <v>13.2</v>
      </c>
      <c r="K34" s="58"/>
      <c r="L34" s="62">
        <f t="shared" si="1"/>
        <v>0</v>
      </c>
    </row>
    <row r="35" spans="1:12" x14ac:dyDescent="0.25">
      <c r="A35" s="10">
        <v>5502050</v>
      </c>
      <c r="B35" s="3" t="s">
        <v>362</v>
      </c>
      <c r="C35" s="32">
        <v>4250423604927</v>
      </c>
      <c r="D35" s="3" t="s">
        <v>78</v>
      </c>
      <c r="E35" s="3" t="s">
        <v>267</v>
      </c>
      <c r="F35" s="3">
        <v>20</v>
      </c>
      <c r="G35" s="8">
        <v>6</v>
      </c>
      <c r="H35" s="11">
        <v>15</v>
      </c>
      <c r="I35" s="46">
        <v>30</v>
      </c>
      <c r="J35" s="60">
        <f t="shared" si="0"/>
        <v>13.2</v>
      </c>
      <c r="K35" s="58"/>
      <c r="L35" s="62">
        <f t="shared" si="1"/>
        <v>0</v>
      </c>
    </row>
    <row r="36" spans="1:12" x14ac:dyDescent="0.25">
      <c r="A36" s="10">
        <v>5501028</v>
      </c>
      <c r="B36" s="3" t="s">
        <v>362</v>
      </c>
      <c r="C36" s="32">
        <v>4250423604897</v>
      </c>
      <c r="D36" s="3" t="s">
        <v>66</v>
      </c>
      <c r="E36" s="3" t="s">
        <v>267</v>
      </c>
      <c r="F36" s="3">
        <v>20</v>
      </c>
      <c r="G36" s="8">
        <v>6</v>
      </c>
      <c r="H36" s="11">
        <v>7.5</v>
      </c>
      <c r="I36" s="46">
        <v>15</v>
      </c>
      <c r="J36" s="60">
        <f t="shared" si="0"/>
        <v>6.6</v>
      </c>
      <c r="K36" s="58"/>
      <c r="L36" s="62">
        <f t="shared" si="1"/>
        <v>0</v>
      </c>
    </row>
    <row r="37" spans="1:12" x14ac:dyDescent="0.25">
      <c r="A37" s="10">
        <v>5501029</v>
      </c>
      <c r="B37" s="3" t="s">
        <v>362</v>
      </c>
      <c r="C37" s="32">
        <v>4250423604910</v>
      </c>
      <c r="D37" s="3" t="s">
        <v>67</v>
      </c>
      <c r="E37" s="3" t="s">
        <v>267</v>
      </c>
      <c r="F37" s="3">
        <v>20</v>
      </c>
      <c r="G37" s="8">
        <v>6</v>
      </c>
      <c r="H37" s="11">
        <v>7.5</v>
      </c>
      <c r="I37" s="46">
        <v>15</v>
      </c>
      <c r="J37" s="60">
        <f t="shared" si="0"/>
        <v>6.6</v>
      </c>
      <c r="K37" s="58"/>
      <c r="L37" s="62">
        <f t="shared" si="1"/>
        <v>0</v>
      </c>
    </row>
    <row r="38" spans="1:12" x14ac:dyDescent="0.25">
      <c r="A38" s="10">
        <v>5501030</v>
      </c>
      <c r="B38" s="3" t="s">
        <v>362</v>
      </c>
      <c r="C38" s="32">
        <v>4250423604934</v>
      </c>
      <c r="D38" s="3" t="s">
        <v>68</v>
      </c>
      <c r="E38" s="3" t="s">
        <v>267</v>
      </c>
      <c r="F38" s="3">
        <v>20</v>
      </c>
      <c r="G38" s="8">
        <v>6</v>
      </c>
      <c r="H38" s="11">
        <v>7.5</v>
      </c>
      <c r="I38" s="46">
        <v>15</v>
      </c>
      <c r="J38" s="60">
        <f t="shared" si="0"/>
        <v>6.6</v>
      </c>
      <c r="K38" s="58"/>
      <c r="L38" s="62">
        <f t="shared" si="1"/>
        <v>0</v>
      </c>
    </row>
    <row r="39" spans="1:12" x14ac:dyDescent="0.25">
      <c r="A39" s="10">
        <v>5501019</v>
      </c>
      <c r="B39" s="3" t="s">
        <v>362</v>
      </c>
      <c r="C39" s="32">
        <v>7045953025833</v>
      </c>
      <c r="D39" s="3" t="s">
        <v>240</v>
      </c>
      <c r="E39" s="3" t="s">
        <v>267</v>
      </c>
      <c r="F39" s="3">
        <v>21</v>
      </c>
      <c r="G39" s="8">
        <v>6</v>
      </c>
      <c r="H39" s="11">
        <v>15</v>
      </c>
      <c r="I39" s="46">
        <v>30</v>
      </c>
      <c r="J39" s="60">
        <f t="shared" si="0"/>
        <v>13.2</v>
      </c>
      <c r="K39" s="58"/>
      <c r="L39" s="62">
        <f t="shared" si="1"/>
        <v>0</v>
      </c>
    </row>
    <row r="40" spans="1:12" x14ac:dyDescent="0.25">
      <c r="A40" s="10">
        <v>5502035</v>
      </c>
      <c r="B40" s="3" t="s">
        <v>362</v>
      </c>
      <c r="C40" s="32">
        <v>4250423603784</v>
      </c>
      <c r="D40" s="3" t="s">
        <v>70</v>
      </c>
      <c r="E40" s="3" t="s">
        <v>267</v>
      </c>
      <c r="F40" s="3">
        <v>22</v>
      </c>
      <c r="G40" s="8">
        <v>6</v>
      </c>
      <c r="H40" s="11">
        <v>8</v>
      </c>
      <c r="I40" s="46">
        <v>16</v>
      </c>
      <c r="J40" s="60">
        <f t="shared" si="0"/>
        <v>7.04</v>
      </c>
      <c r="K40" s="58"/>
      <c r="L40" s="62">
        <f t="shared" si="1"/>
        <v>0</v>
      </c>
    </row>
    <row r="41" spans="1:12" x14ac:dyDescent="0.25">
      <c r="A41" s="10">
        <v>5502036</v>
      </c>
      <c r="B41" s="3" t="s">
        <v>362</v>
      </c>
      <c r="C41" s="32">
        <v>4250423603791</v>
      </c>
      <c r="D41" s="3" t="s">
        <v>71</v>
      </c>
      <c r="E41" s="3" t="s">
        <v>267</v>
      </c>
      <c r="F41" s="3">
        <v>22</v>
      </c>
      <c r="G41" s="8">
        <v>6</v>
      </c>
      <c r="H41" s="11">
        <v>8</v>
      </c>
      <c r="I41" s="46">
        <v>16</v>
      </c>
      <c r="J41" s="60">
        <f t="shared" si="0"/>
        <v>7.04</v>
      </c>
      <c r="K41" s="58"/>
      <c r="L41" s="62">
        <f t="shared" si="1"/>
        <v>0</v>
      </c>
    </row>
    <row r="42" spans="1:12" x14ac:dyDescent="0.25">
      <c r="A42" s="10">
        <v>5502037</v>
      </c>
      <c r="B42" s="3" t="s">
        <v>362</v>
      </c>
      <c r="C42" s="32">
        <v>4250423603807</v>
      </c>
      <c r="D42" s="3" t="s">
        <v>72</v>
      </c>
      <c r="E42" s="3" t="s">
        <v>267</v>
      </c>
      <c r="F42" s="3">
        <v>22</v>
      </c>
      <c r="G42" s="8">
        <v>6</v>
      </c>
      <c r="H42" s="11">
        <v>8</v>
      </c>
      <c r="I42" s="46">
        <v>16</v>
      </c>
      <c r="J42" s="60">
        <f t="shared" si="0"/>
        <v>7.04</v>
      </c>
      <c r="K42" s="58"/>
      <c r="L42" s="62">
        <f t="shared" si="1"/>
        <v>0</v>
      </c>
    </row>
    <row r="43" spans="1:12" x14ac:dyDescent="0.25">
      <c r="A43" s="10">
        <v>5500218</v>
      </c>
      <c r="B43" s="3" t="s">
        <v>362</v>
      </c>
      <c r="C43" s="32">
        <v>7045952893136</v>
      </c>
      <c r="D43" s="3" t="s">
        <v>63</v>
      </c>
      <c r="E43" s="3" t="s">
        <v>267</v>
      </c>
      <c r="F43" s="3">
        <v>22</v>
      </c>
      <c r="G43" s="8">
        <v>1</v>
      </c>
      <c r="H43" s="11">
        <v>47.5</v>
      </c>
      <c r="I43" s="46">
        <v>95</v>
      </c>
      <c r="J43" s="60">
        <f t="shared" si="0"/>
        <v>41.8</v>
      </c>
      <c r="K43" s="58"/>
      <c r="L43" s="62">
        <f t="shared" si="1"/>
        <v>0</v>
      </c>
    </row>
    <row r="44" spans="1:12" x14ac:dyDescent="0.25">
      <c r="A44" s="10">
        <v>5500221</v>
      </c>
      <c r="B44" s="3" t="s">
        <v>362</v>
      </c>
      <c r="C44" s="32">
        <v>7045952915340</v>
      </c>
      <c r="D44" s="3" t="s">
        <v>65</v>
      </c>
      <c r="E44" s="3" t="s">
        <v>267</v>
      </c>
      <c r="F44" s="3">
        <v>22</v>
      </c>
      <c r="G44" s="8">
        <v>1</v>
      </c>
      <c r="H44" s="11">
        <v>47.5</v>
      </c>
      <c r="I44" s="46">
        <v>95</v>
      </c>
      <c r="J44" s="60">
        <f t="shared" si="0"/>
        <v>41.8</v>
      </c>
      <c r="K44" s="58"/>
      <c r="L44" s="62">
        <f t="shared" si="1"/>
        <v>0</v>
      </c>
    </row>
    <row r="45" spans="1:12" x14ac:dyDescent="0.25">
      <c r="A45" s="10">
        <v>5500220</v>
      </c>
      <c r="B45" s="3" t="s">
        <v>362</v>
      </c>
      <c r="C45" s="32">
        <v>7045952893143</v>
      </c>
      <c r="D45" s="3" t="s">
        <v>64</v>
      </c>
      <c r="E45" s="3" t="s">
        <v>267</v>
      </c>
      <c r="F45" s="3">
        <v>22</v>
      </c>
      <c r="G45" s="8">
        <v>1</v>
      </c>
      <c r="H45" s="11">
        <v>47.5</v>
      </c>
      <c r="I45" s="46">
        <v>95</v>
      </c>
      <c r="J45" s="60">
        <f t="shared" si="0"/>
        <v>41.8</v>
      </c>
      <c r="K45" s="58"/>
      <c r="L45" s="62">
        <f t="shared" si="1"/>
        <v>0</v>
      </c>
    </row>
    <row r="46" spans="1:12" x14ac:dyDescent="0.25">
      <c r="A46" s="10">
        <v>5502044</v>
      </c>
      <c r="B46" s="3" t="s">
        <v>362</v>
      </c>
      <c r="C46" s="32">
        <v>4250423604729</v>
      </c>
      <c r="D46" s="3" t="s">
        <v>73</v>
      </c>
      <c r="E46" s="3" t="s">
        <v>267</v>
      </c>
      <c r="F46" s="3">
        <v>24</v>
      </c>
      <c r="G46" s="8">
        <v>6</v>
      </c>
      <c r="H46" s="11">
        <v>12.5</v>
      </c>
      <c r="I46" s="46">
        <v>25</v>
      </c>
      <c r="J46" s="60">
        <f t="shared" si="0"/>
        <v>11</v>
      </c>
      <c r="K46" s="58"/>
      <c r="L46" s="62">
        <f t="shared" si="1"/>
        <v>0</v>
      </c>
    </row>
    <row r="47" spans="1:12" x14ac:dyDescent="0.25">
      <c r="A47" s="10">
        <v>5502045</v>
      </c>
      <c r="B47" s="3" t="s">
        <v>362</v>
      </c>
      <c r="C47" s="32">
        <v>4250423604736</v>
      </c>
      <c r="D47" s="3" t="s">
        <v>74</v>
      </c>
      <c r="E47" s="3" t="s">
        <v>267</v>
      </c>
      <c r="F47" s="3">
        <v>24</v>
      </c>
      <c r="G47" s="8">
        <v>6</v>
      </c>
      <c r="H47" s="11">
        <v>12.5</v>
      </c>
      <c r="I47" s="46">
        <v>25</v>
      </c>
      <c r="J47" s="60">
        <f t="shared" si="0"/>
        <v>11</v>
      </c>
      <c r="K47" s="58"/>
      <c r="L47" s="62">
        <f t="shared" si="1"/>
        <v>0</v>
      </c>
    </row>
    <row r="48" spans="1:12" x14ac:dyDescent="0.25">
      <c r="A48" s="10">
        <v>5502046</v>
      </c>
      <c r="B48" s="3" t="s">
        <v>362</v>
      </c>
      <c r="C48" s="32">
        <v>4250423604743</v>
      </c>
      <c r="D48" s="3" t="s">
        <v>75</v>
      </c>
      <c r="E48" s="3" t="s">
        <v>267</v>
      </c>
      <c r="F48" s="3">
        <v>24</v>
      </c>
      <c r="G48" s="8">
        <v>6</v>
      </c>
      <c r="H48" s="11">
        <v>12.5</v>
      </c>
      <c r="I48" s="46">
        <v>25</v>
      </c>
      <c r="J48" s="60">
        <f t="shared" si="0"/>
        <v>11</v>
      </c>
      <c r="K48" s="58"/>
      <c r="L48" s="62">
        <f t="shared" si="1"/>
        <v>0</v>
      </c>
    </row>
    <row r="49" spans="1:17" x14ac:dyDescent="0.25">
      <c r="A49" s="10">
        <v>5505001</v>
      </c>
      <c r="B49" s="3" t="s">
        <v>362</v>
      </c>
      <c r="C49" s="32">
        <v>7045952893273</v>
      </c>
      <c r="D49" s="3" t="s">
        <v>92</v>
      </c>
      <c r="E49" s="3" t="s">
        <v>267</v>
      </c>
      <c r="F49" s="3">
        <v>25</v>
      </c>
      <c r="G49" s="8">
        <v>1</v>
      </c>
      <c r="H49" s="11">
        <v>45</v>
      </c>
      <c r="I49" s="46">
        <v>90</v>
      </c>
      <c r="J49" s="60">
        <f t="shared" si="0"/>
        <v>39.6</v>
      </c>
      <c r="K49" s="58"/>
      <c r="L49" s="62">
        <f t="shared" si="1"/>
        <v>0</v>
      </c>
    </row>
    <row r="50" spans="1:17" x14ac:dyDescent="0.25">
      <c r="A50" s="30"/>
      <c r="B50" s="30"/>
      <c r="C50" s="49"/>
      <c r="D50" s="30" t="s">
        <v>336</v>
      </c>
      <c r="E50" s="30"/>
      <c r="F50" s="33"/>
      <c r="G50" s="33"/>
      <c r="H50" s="31"/>
      <c r="I50" s="45"/>
      <c r="J50" s="59"/>
      <c r="K50" s="59"/>
      <c r="L50" s="59"/>
    </row>
    <row r="51" spans="1:17" x14ac:dyDescent="0.25">
      <c r="A51" s="10">
        <v>5502060</v>
      </c>
      <c r="B51" s="3" t="s">
        <v>362</v>
      </c>
      <c r="C51" s="32">
        <v>7045952893211</v>
      </c>
      <c r="D51" s="3" t="s">
        <v>83</v>
      </c>
      <c r="E51" s="3" t="s">
        <v>267</v>
      </c>
      <c r="F51" s="3">
        <v>27</v>
      </c>
      <c r="G51" s="8">
        <v>6</v>
      </c>
      <c r="H51" s="11">
        <v>20</v>
      </c>
      <c r="I51" s="46">
        <v>40</v>
      </c>
      <c r="J51" s="60">
        <f t="shared" si="0"/>
        <v>17.600000000000001</v>
      </c>
      <c r="K51" s="58"/>
      <c r="L51" s="62">
        <f t="shared" si="1"/>
        <v>0</v>
      </c>
    </row>
    <row r="52" spans="1:17" x14ac:dyDescent="0.25">
      <c r="A52" s="10">
        <v>5502061</v>
      </c>
      <c r="B52" s="3" t="s">
        <v>362</v>
      </c>
      <c r="C52" s="32">
        <v>7045952893228</v>
      </c>
      <c r="D52" s="3" t="s">
        <v>84</v>
      </c>
      <c r="E52" s="3" t="s">
        <v>267</v>
      </c>
      <c r="F52" s="3">
        <v>27</v>
      </c>
      <c r="G52" s="8">
        <v>6</v>
      </c>
      <c r="H52" s="11">
        <v>20</v>
      </c>
      <c r="I52" s="46">
        <v>40</v>
      </c>
      <c r="J52" s="60">
        <f t="shared" si="0"/>
        <v>17.600000000000001</v>
      </c>
      <c r="K52" s="58"/>
      <c r="L52" s="62">
        <f t="shared" si="1"/>
        <v>0</v>
      </c>
    </row>
    <row r="53" spans="1:17" x14ac:dyDescent="0.25">
      <c r="A53" s="10">
        <v>5502062</v>
      </c>
      <c r="B53" s="3" t="s">
        <v>362</v>
      </c>
      <c r="C53" s="32">
        <v>7045952893235</v>
      </c>
      <c r="D53" s="3" t="s">
        <v>85</v>
      </c>
      <c r="E53" s="3" t="s">
        <v>267</v>
      </c>
      <c r="F53" s="3">
        <v>27</v>
      </c>
      <c r="G53" s="8">
        <v>6</v>
      </c>
      <c r="H53" s="11">
        <v>20</v>
      </c>
      <c r="I53" s="46">
        <v>40</v>
      </c>
      <c r="J53" s="60">
        <f t="shared" si="0"/>
        <v>17.600000000000001</v>
      </c>
      <c r="K53" s="58"/>
      <c r="L53" s="62">
        <f t="shared" si="1"/>
        <v>0</v>
      </c>
    </row>
    <row r="54" spans="1:17" x14ac:dyDescent="0.25">
      <c r="A54" s="10">
        <v>5501033</v>
      </c>
      <c r="B54" s="3" t="s">
        <v>362</v>
      </c>
      <c r="C54" s="32">
        <v>7045952893150</v>
      </c>
      <c r="D54" s="3" t="s">
        <v>363</v>
      </c>
      <c r="E54" s="3" t="s">
        <v>267</v>
      </c>
      <c r="F54" s="3">
        <v>27</v>
      </c>
      <c r="G54" s="8">
        <v>6</v>
      </c>
      <c r="H54" s="11">
        <v>9</v>
      </c>
      <c r="I54" s="46">
        <v>18</v>
      </c>
      <c r="J54" s="60">
        <f t="shared" si="0"/>
        <v>7.92</v>
      </c>
      <c r="K54" s="58"/>
      <c r="L54" s="62">
        <f t="shared" si="1"/>
        <v>0</v>
      </c>
    </row>
    <row r="55" spans="1:17" x14ac:dyDescent="0.25">
      <c r="A55" s="10">
        <v>5501034</v>
      </c>
      <c r="B55" s="3" t="s">
        <v>362</v>
      </c>
      <c r="C55" s="32">
        <v>7045952893167</v>
      </c>
      <c r="D55" s="3" t="s">
        <v>364</v>
      </c>
      <c r="E55" s="3" t="s">
        <v>267</v>
      </c>
      <c r="F55" s="3">
        <v>27</v>
      </c>
      <c r="G55" s="8">
        <v>6</v>
      </c>
      <c r="H55" s="11">
        <v>9</v>
      </c>
      <c r="I55" s="46">
        <v>18</v>
      </c>
      <c r="J55" s="60">
        <f t="shared" si="0"/>
        <v>7.92</v>
      </c>
      <c r="K55" s="58"/>
      <c r="L55" s="62">
        <f t="shared" si="1"/>
        <v>0</v>
      </c>
      <c r="N55" s="9"/>
      <c r="O55" s="9"/>
      <c r="P55" s="43"/>
      <c r="Q55" s="43"/>
    </row>
    <row r="56" spans="1:17" x14ac:dyDescent="0.25">
      <c r="A56" s="10">
        <v>5501035</v>
      </c>
      <c r="B56" s="3" t="s">
        <v>362</v>
      </c>
      <c r="C56" s="32">
        <v>7045952893174</v>
      </c>
      <c r="D56" s="3" t="s">
        <v>365</v>
      </c>
      <c r="E56" s="3" t="s">
        <v>267</v>
      </c>
      <c r="F56" s="3">
        <v>27</v>
      </c>
      <c r="G56" s="8">
        <v>6</v>
      </c>
      <c r="H56" s="11">
        <v>9</v>
      </c>
      <c r="I56" s="46">
        <v>18</v>
      </c>
      <c r="J56" s="60">
        <f t="shared" si="0"/>
        <v>7.92</v>
      </c>
      <c r="K56" s="58"/>
      <c r="L56" s="62">
        <f t="shared" si="1"/>
        <v>0</v>
      </c>
      <c r="N56" s="9"/>
      <c r="O56" s="9"/>
      <c r="P56" s="43"/>
      <c r="Q56" s="43"/>
    </row>
    <row r="57" spans="1:17" x14ac:dyDescent="0.25">
      <c r="A57" s="10">
        <v>5502052</v>
      </c>
      <c r="B57" s="3" t="s">
        <v>362</v>
      </c>
      <c r="C57" s="32">
        <v>4250423604965</v>
      </c>
      <c r="D57" s="3" t="s">
        <v>79</v>
      </c>
      <c r="E57" s="3" t="s">
        <v>267</v>
      </c>
      <c r="F57" s="3">
        <v>28</v>
      </c>
      <c r="G57" s="8">
        <v>6</v>
      </c>
      <c r="H57" s="11">
        <v>14</v>
      </c>
      <c r="I57" s="46">
        <v>28</v>
      </c>
      <c r="J57" s="60">
        <f t="shared" si="0"/>
        <v>12.32</v>
      </c>
      <c r="K57" s="58"/>
      <c r="L57" s="62">
        <f t="shared" si="1"/>
        <v>0</v>
      </c>
      <c r="N57" s="9"/>
      <c r="O57" s="9"/>
      <c r="P57" s="43"/>
      <c r="Q57" s="43"/>
    </row>
    <row r="58" spans="1:17" x14ac:dyDescent="0.25">
      <c r="A58" s="10">
        <v>5501032</v>
      </c>
      <c r="B58" s="3" t="s">
        <v>362</v>
      </c>
      <c r="C58" s="32">
        <v>4250423604972</v>
      </c>
      <c r="D58" s="3" t="s">
        <v>69</v>
      </c>
      <c r="E58" s="3" t="s">
        <v>267</v>
      </c>
      <c r="F58" s="3">
        <v>28</v>
      </c>
      <c r="G58" s="8">
        <v>6</v>
      </c>
      <c r="H58" s="11">
        <v>7</v>
      </c>
      <c r="I58" s="46">
        <v>14</v>
      </c>
      <c r="J58" s="60">
        <f t="shared" si="0"/>
        <v>6.16</v>
      </c>
      <c r="K58" s="58"/>
      <c r="L58" s="62">
        <f t="shared" si="1"/>
        <v>0</v>
      </c>
      <c r="N58" s="9"/>
      <c r="O58" s="9"/>
      <c r="P58" s="43"/>
      <c r="Q58" s="43"/>
    </row>
    <row r="59" spans="1:17" x14ac:dyDescent="0.25">
      <c r="A59" s="10">
        <v>5505003</v>
      </c>
      <c r="B59" s="3" t="s">
        <v>362</v>
      </c>
      <c r="C59" s="32">
        <v>7045952893297</v>
      </c>
      <c r="D59" s="3" t="s">
        <v>94</v>
      </c>
      <c r="E59" s="3" t="s">
        <v>267</v>
      </c>
      <c r="F59" s="3">
        <v>29</v>
      </c>
      <c r="G59" s="8">
        <v>1</v>
      </c>
      <c r="H59" s="11">
        <v>42.5</v>
      </c>
      <c r="I59" s="46">
        <v>85</v>
      </c>
      <c r="J59" s="60">
        <f t="shared" si="0"/>
        <v>37.4</v>
      </c>
      <c r="K59" s="58"/>
      <c r="L59" s="62">
        <f t="shared" si="1"/>
        <v>0</v>
      </c>
      <c r="N59" s="9"/>
      <c r="O59" s="9"/>
      <c r="P59" s="43"/>
      <c r="Q59" s="43"/>
    </row>
    <row r="60" spans="1:17" x14ac:dyDescent="0.25">
      <c r="A60" s="30"/>
      <c r="B60" s="30"/>
      <c r="C60" s="49"/>
      <c r="D60" s="30" t="s">
        <v>337</v>
      </c>
      <c r="E60" s="30"/>
      <c r="F60" s="30"/>
      <c r="G60" s="33"/>
      <c r="H60" s="31"/>
      <c r="I60" s="45"/>
      <c r="J60" s="59"/>
      <c r="K60" s="59"/>
      <c r="L60" s="59"/>
      <c r="N60" s="9"/>
      <c r="O60" s="9"/>
      <c r="P60" s="43"/>
      <c r="Q60" s="43"/>
    </row>
    <row r="61" spans="1:17" x14ac:dyDescent="0.25">
      <c r="A61" s="10">
        <v>5502008</v>
      </c>
      <c r="B61" s="3" t="s">
        <v>362</v>
      </c>
      <c r="C61" s="32">
        <v>4250423603821</v>
      </c>
      <c r="D61" s="3" t="s">
        <v>241</v>
      </c>
      <c r="E61" s="3" t="s">
        <v>267</v>
      </c>
      <c r="F61" s="3">
        <v>31</v>
      </c>
      <c r="G61" s="8">
        <v>6</v>
      </c>
      <c r="H61" s="11">
        <v>8</v>
      </c>
      <c r="I61" s="46">
        <v>16</v>
      </c>
      <c r="J61" s="60">
        <f t="shared" si="0"/>
        <v>7.04</v>
      </c>
      <c r="K61" s="58"/>
      <c r="L61" s="62">
        <f t="shared" si="1"/>
        <v>0</v>
      </c>
      <c r="N61" s="9"/>
      <c r="O61" s="9"/>
      <c r="P61" s="43"/>
      <c r="Q61" s="43"/>
    </row>
    <row r="62" spans="1:17" x14ac:dyDescent="0.25">
      <c r="A62" s="10">
        <v>5502500</v>
      </c>
      <c r="B62" s="3" t="s">
        <v>362</v>
      </c>
      <c r="C62" s="32">
        <v>7045953025840</v>
      </c>
      <c r="D62" s="3" t="s">
        <v>242</v>
      </c>
      <c r="E62" s="3" t="s">
        <v>267</v>
      </c>
      <c r="F62" s="3">
        <v>32</v>
      </c>
      <c r="G62" s="8">
        <v>6</v>
      </c>
      <c r="H62" s="11">
        <v>15</v>
      </c>
      <c r="I62" s="46">
        <v>30</v>
      </c>
      <c r="J62" s="60">
        <f t="shared" si="0"/>
        <v>13.2</v>
      </c>
      <c r="K62" s="58"/>
      <c r="L62" s="62">
        <f t="shared" si="1"/>
        <v>0</v>
      </c>
    </row>
    <row r="63" spans="1:17" x14ac:dyDescent="0.25">
      <c r="A63" s="10">
        <v>5502505</v>
      </c>
      <c r="B63" s="3" t="s">
        <v>361</v>
      </c>
      <c r="C63" s="32">
        <v>7045953337165</v>
      </c>
      <c r="D63" s="3" t="s">
        <v>243</v>
      </c>
      <c r="E63" s="3" t="s">
        <v>267</v>
      </c>
      <c r="F63" s="3">
        <v>32</v>
      </c>
      <c r="G63" s="8">
        <v>1</v>
      </c>
      <c r="H63" s="11">
        <v>225</v>
      </c>
      <c r="I63" s="46">
        <v>450</v>
      </c>
      <c r="J63" s="60">
        <f t="shared" si="0"/>
        <v>198</v>
      </c>
      <c r="K63" s="58"/>
      <c r="L63" s="62">
        <f t="shared" si="1"/>
        <v>0</v>
      </c>
    </row>
    <row r="64" spans="1:17" x14ac:dyDescent="0.25">
      <c r="A64" s="10">
        <v>5505004</v>
      </c>
      <c r="B64" s="3" t="s">
        <v>362</v>
      </c>
      <c r="C64" s="32">
        <v>7045953025888</v>
      </c>
      <c r="D64" s="3" t="s">
        <v>95</v>
      </c>
      <c r="E64" s="3" t="s">
        <v>267</v>
      </c>
      <c r="F64" s="3">
        <v>33</v>
      </c>
      <c r="G64" s="8">
        <v>1</v>
      </c>
      <c r="H64" s="11">
        <v>27.5</v>
      </c>
      <c r="I64" s="46">
        <v>55</v>
      </c>
      <c r="J64" s="60">
        <f t="shared" si="0"/>
        <v>24.2</v>
      </c>
      <c r="K64" s="58"/>
      <c r="L64" s="62">
        <f t="shared" si="1"/>
        <v>0</v>
      </c>
    </row>
    <row r="65" spans="1:12" x14ac:dyDescent="0.25">
      <c r="A65" s="30"/>
      <c r="B65" s="30"/>
      <c r="C65" s="49"/>
      <c r="D65" s="30" t="s">
        <v>338</v>
      </c>
      <c r="E65" s="30"/>
      <c r="F65" s="33"/>
      <c r="G65" s="33"/>
      <c r="H65" s="31"/>
      <c r="I65" s="45"/>
      <c r="J65" s="59"/>
      <c r="K65" s="59"/>
      <c r="L65" s="59"/>
    </row>
    <row r="66" spans="1:12" x14ac:dyDescent="0.25">
      <c r="A66" s="10">
        <v>5509270</v>
      </c>
      <c r="B66" s="3" t="s">
        <v>361</v>
      </c>
      <c r="C66" s="32">
        <v>7045953337516</v>
      </c>
      <c r="D66" s="3" t="s">
        <v>263</v>
      </c>
      <c r="E66" s="3" t="s">
        <v>267</v>
      </c>
      <c r="F66" s="3">
        <v>35</v>
      </c>
      <c r="G66" s="8">
        <v>12</v>
      </c>
      <c r="H66" s="11">
        <v>6.5</v>
      </c>
      <c r="I66" s="46">
        <v>13</v>
      </c>
      <c r="J66" s="60">
        <f t="shared" si="0"/>
        <v>5.72</v>
      </c>
      <c r="K66" s="58"/>
      <c r="L66" s="62">
        <f t="shared" si="1"/>
        <v>0</v>
      </c>
    </row>
    <row r="67" spans="1:12" x14ac:dyDescent="0.25">
      <c r="A67" s="10">
        <v>5509271</v>
      </c>
      <c r="B67" s="3" t="s">
        <v>361</v>
      </c>
      <c r="C67" s="32">
        <v>7045953337530</v>
      </c>
      <c r="D67" s="3" t="s">
        <v>264</v>
      </c>
      <c r="E67" s="3" t="s">
        <v>267</v>
      </c>
      <c r="F67" s="3">
        <v>35</v>
      </c>
      <c r="G67" s="8">
        <v>12</v>
      </c>
      <c r="H67" s="11">
        <v>8</v>
      </c>
      <c r="I67" s="46">
        <v>16</v>
      </c>
      <c r="J67" s="60">
        <f t="shared" si="0"/>
        <v>7.04</v>
      </c>
      <c r="K67" s="58"/>
      <c r="L67" s="62">
        <f t="shared" si="1"/>
        <v>0</v>
      </c>
    </row>
    <row r="68" spans="1:12" x14ac:dyDescent="0.25">
      <c r="A68" s="10">
        <v>5509280</v>
      </c>
      <c r="B68" s="3" t="s">
        <v>361</v>
      </c>
      <c r="C68" s="32">
        <v>7045953337592</v>
      </c>
      <c r="D68" s="3" t="s">
        <v>265</v>
      </c>
      <c r="E68" s="3" t="s">
        <v>267</v>
      </c>
      <c r="F68" s="3">
        <v>35</v>
      </c>
      <c r="G68" s="8">
        <v>6</v>
      </c>
      <c r="H68" s="11">
        <v>11</v>
      </c>
      <c r="I68" s="46">
        <v>22</v>
      </c>
      <c r="J68" s="60">
        <f t="shared" si="0"/>
        <v>9.68</v>
      </c>
      <c r="K68" s="58"/>
      <c r="L68" s="62">
        <f t="shared" si="1"/>
        <v>0</v>
      </c>
    </row>
    <row r="69" spans="1:12" x14ac:dyDescent="0.25">
      <c r="A69" s="10">
        <v>5509250</v>
      </c>
      <c r="B69" s="3" t="s">
        <v>361</v>
      </c>
      <c r="C69" s="32">
        <v>7045953337486</v>
      </c>
      <c r="D69" s="3" t="s">
        <v>103</v>
      </c>
      <c r="E69" s="3" t="s">
        <v>267</v>
      </c>
      <c r="F69" s="3">
        <v>36</v>
      </c>
      <c r="G69" s="8">
        <v>6</v>
      </c>
      <c r="H69" s="11">
        <v>8</v>
      </c>
      <c r="I69" s="46">
        <v>16</v>
      </c>
      <c r="J69" s="60">
        <f t="shared" si="0"/>
        <v>7.04</v>
      </c>
      <c r="K69" s="58"/>
      <c r="L69" s="62">
        <f t="shared" si="1"/>
        <v>0</v>
      </c>
    </row>
    <row r="70" spans="1:12" x14ac:dyDescent="0.25">
      <c r="A70" s="10">
        <v>5509251</v>
      </c>
      <c r="B70" s="3" t="s">
        <v>361</v>
      </c>
      <c r="C70" s="32">
        <v>7045953337509</v>
      </c>
      <c r="D70" s="3" t="s">
        <v>260</v>
      </c>
      <c r="E70" s="3" t="s">
        <v>267</v>
      </c>
      <c r="F70" s="3">
        <v>36</v>
      </c>
      <c r="G70" s="8">
        <v>6</v>
      </c>
      <c r="H70" s="11">
        <v>6</v>
      </c>
      <c r="I70" s="46">
        <v>12</v>
      </c>
      <c r="J70" s="60">
        <f t="shared" si="0"/>
        <v>5.28</v>
      </c>
      <c r="K70" s="58"/>
      <c r="L70" s="62">
        <f t="shared" si="1"/>
        <v>0</v>
      </c>
    </row>
    <row r="71" spans="1:12" x14ac:dyDescent="0.25">
      <c r="A71" s="10">
        <v>5509272</v>
      </c>
      <c r="B71" s="3" t="s">
        <v>361</v>
      </c>
      <c r="C71" s="32">
        <v>7045953337554</v>
      </c>
      <c r="D71" s="3" t="s">
        <v>262</v>
      </c>
      <c r="E71" s="3" t="s">
        <v>267</v>
      </c>
      <c r="F71" s="3">
        <v>37</v>
      </c>
      <c r="G71" s="8">
        <v>12</v>
      </c>
      <c r="H71" s="11">
        <v>8</v>
      </c>
      <c r="I71" s="46">
        <v>16</v>
      </c>
      <c r="J71" s="60">
        <f t="shared" si="0"/>
        <v>7.04</v>
      </c>
      <c r="K71" s="58"/>
      <c r="L71" s="62">
        <f t="shared" si="1"/>
        <v>0</v>
      </c>
    </row>
    <row r="72" spans="1:12" x14ac:dyDescent="0.25">
      <c r="A72" s="10">
        <v>5509282</v>
      </c>
      <c r="B72" s="3" t="s">
        <v>361</v>
      </c>
      <c r="C72" s="32">
        <v>7045953337615</v>
      </c>
      <c r="D72" s="3" t="s">
        <v>104</v>
      </c>
      <c r="E72" s="3" t="s">
        <v>267</v>
      </c>
      <c r="F72" s="3">
        <v>37</v>
      </c>
      <c r="G72" s="8">
        <v>6</v>
      </c>
      <c r="H72" s="11">
        <v>11</v>
      </c>
      <c r="I72" s="46">
        <v>22</v>
      </c>
      <c r="J72" s="60">
        <f t="shared" si="0"/>
        <v>9.68</v>
      </c>
      <c r="K72" s="58"/>
      <c r="L72" s="62">
        <f t="shared" si="1"/>
        <v>0</v>
      </c>
    </row>
    <row r="73" spans="1:12" x14ac:dyDescent="0.25">
      <c r="A73" s="30"/>
      <c r="B73" s="30"/>
      <c r="C73" s="49"/>
      <c r="D73" s="30" t="s">
        <v>339</v>
      </c>
      <c r="E73" s="30"/>
      <c r="F73" s="30"/>
      <c r="G73" s="33"/>
      <c r="H73" s="31"/>
      <c r="I73" s="45"/>
      <c r="J73" s="59"/>
      <c r="K73" s="59"/>
      <c r="L73" s="59"/>
    </row>
    <row r="74" spans="1:12" x14ac:dyDescent="0.25">
      <c r="A74" s="10">
        <v>5505005</v>
      </c>
      <c r="B74" s="3" t="s">
        <v>361</v>
      </c>
      <c r="C74" s="32">
        <v>7045953337462</v>
      </c>
      <c r="D74" s="3" t="s">
        <v>93</v>
      </c>
      <c r="E74" s="3" t="s">
        <v>267</v>
      </c>
      <c r="F74" s="3">
        <v>38</v>
      </c>
      <c r="G74" s="8">
        <v>1</v>
      </c>
      <c r="H74" s="11">
        <v>25</v>
      </c>
      <c r="I74" s="46">
        <v>50</v>
      </c>
      <c r="J74" s="60">
        <f t="shared" si="0"/>
        <v>22</v>
      </c>
      <c r="K74" s="58"/>
      <c r="L74" s="62">
        <f t="shared" si="1"/>
        <v>0</v>
      </c>
    </row>
    <row r="75" spans="1:12" x14ac:dyDescent="0.25">
      <c r="A75" s="10">
        <v>5508750</v>
      </c>
      <c r="B75" s="3" t="s">
        <v>362</v>
      </c>
      <c r="C75" s="32">
        <v>7613186770303</v>
      </c>
      <c r="D75" s="3" t="s">
        <v>258</v>
      </c>
      <c r="E75" s="3" t="s">
        <v>267</v>
      </c>
      <c r="F75" s="3">
        <v>41</v>
      </c>
      <c r="G75" s="8">
        <v>6</v>
      </c>
      <c r="H75" s="11">
        <v>6</v>
      </c>
      <c r="I75" s="46">
        <v>12</v>
      </c>
      <c r="J75" s="60">
        <f t="shared" si="0"/>
        <v>5.28</v>
      </c>
      <c r="K75" s="58"/>
      <c r="L75" s="62">
        <f t="shared" si="1"/>
        <v>0</v>
      </c>
    </row>
    <row r="76" spans="1:12" x14ac:dyDescent="0.25">
      <c r="A76" s="10">
        <v>5508751</v>
      </c>
      <c r="B76" s="3" t="s">
        <v>362</v>
      </c>
      <c r="C76" s="32">
        <v>7613186770310</v>
      </c>
      <c r="D76" s="3" t="s">
        <v>98</v>
      </c>
      <c r="E76" s="3" t="s">
        <v>267</v>
      </c>
      <c r="F76" s="3">
        <v>41</v>
      </c>
      <c r="G76" s="8">
        <v>6</v>
      </c>
      <c r="H76" s="11">
        <v>6</v>
      </c>
      <c r="I76" s="46">
        <v>12</v>
      </c>
      <c r="J76" s="60">
        <f t="shared" si="0"/>
        <v>5.28</v>
      </c>
      <c r="K76" s="58"/>
      <c r="L76" s="62">
        <f t="shared" si="1"/>
        <v>0</v>
      </c>
    </row>
    <row r="77" spans="1:12" x14ac:dyDescent="0.25">
      <c r="A77" s="10">
        <v>5508752</v>
      </c>
      <c r="B77" s="3" t="s">
        <v>362</v>
      </c>
      <c r="C77" s="32">
        <v>7613186770327</v>
      </c>
      <c r="D77" s="3" t="s">
        <v>99</v>
      </c>
      <c r="E77" s="3" t="s">
        <v>267</v>
      </c>
      <c r="F77" s="3">
        <v>41</v>
      </c>
      <c r="G77" s="8">
        <v>6</v>
      </c>
      <c r="H77" s="11">
        <v>6</v>
      </c>
      <c r="I77" s="46">
        <v>12</v>
      </c>
      <c r="J77" s="60">
        <f t="shared" si="0"/>
        <v>5.28</v>
      </c>
      <c r="K77" s="58"/>
      <c r="L77" s="62">
        <f t="shared" si="1"/>
        <v>0</v>
      </c>
    </row>
    <row r="78" spans="1:12" x14ac:dyDescent="0.25">
      <c r="A78" s="10">
        <v>5508753</v>
      </c>
      <c r="B78" s="3" t="s">
        <v>362</v>
      </c>
      <c r="C78" s="32">
        <v>7613186770334</v>
      </c>
      <c r="D78" s="3" t="s">
        <v>100</v>
      </c>
      <c r="E78" s="3" t="s">
        <v>267</v>
      </c>
      <c r="F78" s="3">
        <v>41</v>
      </c>
      <c r="G78" s="8">
        <v>6</v>
      </c>
      <c r="H78" s="11">
        <v>6</v>
      </c>
      <c r="I78" s="46">
        <v>12</v>
      </c>
      <c r="J78" s="60">
        <f t="shared" si="0"/>
        <v>5.28</v>
      </c>
      <c r="K78" s="58"/>
      <c r="L78" s="62">
        <f t="shared" si="1"/>
        <v>0</v>
      </c>
    </row>
    <row r="79" spans="1:12" x14ac:dyDescent="0.25">
      <c r="A79" s="10">
        <v>5508754</v>
      </c>
      <c r="B79" s="3" t="s">
        <v>362</v>
      </c>
      <c r="C79" s="32">
        <v>4250423602428</v>
      </c>
      <c r="D79" s="3" t="s">
        <v>259</v>
      </c>
      <c r="E79" s="3" t="s">
        <v>267</v>
      </c>
      <c r="F79" s="3">
        <v>41</v>
      </c>
      <c r="G79" s="8">
        <v>6</v>
      </c>
      <c r="H79" s="11">
        <v>6</v>
      </c>
      <c r="I79" s="46">
        <v>12</v>
      </c>
      <c r="J79" s="60">
        <f t="shared" si="0"/>
        <v>5.28</v>
      </c>
      <c r="K79" s="58"/>
      <c r="L79" s="62">
        <f t="shared" si="1"/>
        <v>0</v>
      </c>
    </row>
    <row r="80" spans="1:12" x14ac:dyDescent="0.25">
      <c r="A80" s="10">
        <v>5508740</v>
      </c>
      <c r="B80" s="3" t="s">
        <v>362</v>
      </c>
      <c r="C80" s="32">
        <v>7613186770341</v>
      </c>
      <c r="D80" s="3" t="s">
        <v>254</v>
      </c>
      <c r="E80" s="3" t="s">
        <v>267</v>
      </c>
      <c r="F80" s="3">
        <v>42</v>
      </c>
      <c r="G80" s="8">
        <v>6</v>
      </c>
      <c r="H80" s="11">
        <v>7</v>
      </c>
      <c r="I80" s="46">
        <v>14</v>
      </c>
      <c r="J80" s="60">
        <f t="shared" ref="J80:J143" si="2">H80*(1-$K$5)</f>
        <v>6.16</v>
      </c>
      <c r="K80" s="58"/>
      <c r="L80" s="62">
        <f t="shared" ref="L80:L143" si="3">J80*K80</f>
        <v>0</v>
      </c>
    </row>
    <row r="81" spans="1:12" x14ac:dyDescent="0.25">
      <c r="A81" s="10">
        <v>5508741</v>
      </c>
      <c r="B81" s="3" t="s">
        <v>362</v>
      </c>
      <c r="C81" s="32">
        <v>7613186770358</v>
      </c>
      <c r="D81" s="3" t="s">
        <v>255</v>
      </c>
      <c r="E81" s="3" t="s">
        <v>267</v>
      </c>
      <c r="F81" s="3">
        <v>42</v>
      </c>
      <c r="G81" s="8">
        <v>6</v>
      </c>
      <c r="H81" s="11">
        <v>7</v>
      </c>
      <c r="I81" s="46">
        <v>14</v>
      </c>
      <c r="J81" s="60">
        <f t="shared" si="2"/>
        <v>6.16</v>
      </c>
      <c r="K81" s="58"/>
      <c r="L81" s="62">
        <f t="shared" si="3"/>
        <v>0</v>
      </c>
    </row>
    <row r="82" spans="1:12" x14ac:dyDescent="0.25">
      <c r="A82" s="10">
        <v>5508742</v>
      </c>
      <c r="B82" s="3" t="s">
        <v>362</v>
      </c>
      <c r="C82" s="32">
        <v>7613186770365</v>
      </c>
      <c r="D82" s="3" t="s">
        <v>256</v>
      </c>
      <c r="E82" s="3" t="s">
        <v>267</v>
      </c>
      <c r="F82" s="3">
        <v>42</v>
      </c>
      <c r="G82" s="8">
        <v>6</v>
      </c>
      <c r="H82" s="11">
        <v>7</v>
      </c>
      <c r="I82" s="46">
        <v>14</v>
      </c>
      <c r="J82" s="60">
        <f t="shared" si="2"/>
        <v>6.16</v>
      </c>
      <c r="K82" s="58"/>
      <c r="L82" s="62">
        <f t="shared" si="3"/>
        <v>0</v>
      </c>
    </row>
    <row r="83" spans="1:12" x14ac:dyDescent="0.25">
      <c r="A83" s="10">
        <v>5508743</v>
      </c>
      <c r="B83" s="3" t="s">
        <v>362</v>
      </c>
      <c r="C83" s="32">
        <v>7613186770372</v>
      </c>
      <c r="D83" s="3" t="s">
        <v>257</v>
      </c>
      <c r="E83" s="3" t="s">
        <v>267</v>
      </c>
      <c r="F83" s="3">
        <v>42</v>
      </c>
      <c r="G83" s="8">
        <v>6</v>
      </c>
      <c r="H83" s="11">
        <v>7</v>
      </c>
      <c r="I83" s="46">
        <v>14</v>
      </c>
      <c r="J83" s="60">
        <f t="shared" si="2"/>
        <v>6.16</v>
      </c>
      <c r="K83" s="58"/>
      <c r="L83" s="62">
        <f t="shared" si="3"/>
        <v>0</v>
      </c>
    </row>
    <row r="84" spans="1:12" x14ac:dyDescent="0.25">
      <c r="A84" s="10">
        <v>5508795</v>
      </c>
      <c r="B84" s="3" t="s">
        <v>362</v>
      </c>
      <c r="C84" s="32">
        <v>4250423603258</v>
      </c>
      <c r="D84" s="3" t="s">
        <v>101</v>
      </c>
      <c r="E84" s="3" t="s">
        <v>267</v>
      </c>
      <c r="F84" s="3">
        <v>43</v>
      </c>
      <c r="G84" s="8">
        <v>6</v>
      </c>
      <c r="H84" s="11">
        <v>7.5</v>
      </c>
      <c r="I84" s="46">
        <v>15</v>
      </c>
      <c r="J84" s="60">
        <f t="shared" si="2"/>
        <v>6.6</v>
      </c>
      <c r="K84" s="58"/>
      <c r="L84" s="62">
        <f t="shared" si="3"/>
        <v>0</v>
      </c>
    </row>
    <row r="85" spans="1:12" x14ac:dyDescent="0.25">
      <c r="A85" s="10">
        <v>5508796</v>
      </c>
      <c r="B85" s="3" t="s">
        <v>362</v>
      </c>
      <c r="C85" s="32">
        <v>4250423603265</v>
      </c>
      <c r="D85" s="3" t="s">
        <v>102</v>
      </c>
      <c r="E85" s="3" t="s">
        <v>267</v>
      </c>
      <c r="F85" s="3">
        <v>43</v>
      </c>
      <c r="G85" s="8">
        <v>6</v>
      </c>
      <c r="H85" s="11">
        <v>7.5</v>
      </c>
      <c r="I85" s="46">
        <v>15</v>
      </c>
      <c r="J85" s="60">
        <f t="shared" si="2"/>
        <v>6.6</v>
      </c>
      <c r="K85" s="58"/>
      <c r="L85" s="62">
        <f t="shared" si="3"/>
        <v>0</v>
      </c>
    </row>
    <row r="86" spans="1:12" x14ac:dyDescent="0.25">
      <c r="A86" s="30"/>
      <c r="B86" s="30"/>
      <c r="C86" s="49"/>
      <c r="D86" s="30" t="s">
        <v>340</v>
      </c>
      <c r="E86" s="30"/>
      <c r="F86" s="30"/>
      <c r="G86" s="33"/>
      <c r="H86" s="31"/>
      <c r="I86" s="45"/>
      <c r="J86" s="59"/>
      <c r="K86" s="59"/>
      <c r="L86" s="59"/>
    </row>
    <row r="87" spans="1:12" x14ac:dyDescent="0.25">
      <c r="A87" s="35">
        <v>5500210</v>
      </c>
      <c r="B87" s="3" t="s">
        <v>362</v>
      </c>
      <c r="C87" s="32">
        <v>7613186050511</v>
      </c>
      <c r="D87" s="36" t="s">
        <v>231</v>
      </c>
      <c r="E87" s="36" t="s">
        <v>267</v>
      </c>
      <c r="F87" s="3">
        <v>44</v>
      </c>
      <c r="G87" s="42">
        <v>1</v>
      </c>
      <c r="H87" s="11">
        <v>45</v>
      </c>
      <c r="I87" s="46">
        <v>90</v>
      </c>
      <c r="J87" s="60">
        <f t="shared" si="2"/>
        <v>39.6</v>
      </c>
      <c r="K87" s="58"/>
      <c r="L87" s="62">
        <f t="shared" si="3"/>
        <v>0</v>
      </c>
    </row>
    <row r="88" spans="1:12" x14ac:dyDescent="0.25">
      <c r="A88" s="10">
        <v>5500213</v>
      </c>
      <c r="B88" s="3" t="s">
        <v>362</v>
      </c>
      <c r="C88" s="32">
        <v>7613186050542</v>
      </c>
      <c r="D88" s="3" t="s">
        <v>233</v>
      </c>
      <c r="E88" s="3" t="s">
        <v>267</v>
      </c>
      <c r="F88" s="3">
        <v>44</v>
      </c>
      <c r="G88" s="42">
        <v>1</v>
      </c>
      <c r="H88" s="11">
        <v>45</v>
      </c>
      <c r="I88" s="46">
        <v>90</v>
      </c>
      <c r="J88" s="60">
        <f t="shared" si="2"/>
        <v>39.6</v>
      </c>
      <c r="K88" s="58"/>
      <c r="L88" s="62">
        <f t="shared" si="3"/>
        <v>0</v>
      </c>
    </row>
    <row r="89" spans="1:12" x14ac:dyDescent="0.25">
      <c r="A89" s="35">
        <v>5500212</v>
      </c>
      <c r="B89" s="3" t="s">
        <v>362</v>
      </c>
      <c r="C89" s="32">
        <v>7613186050535</v>
      </c>
      <c r="D89" s="36" t="s">
        <v>232</v>
      </c>
      <c r="E89" s="36" t="s">
        <v>267</v>
      </c>
      <c r="F89" s="3">
        <v>44</v>
      </c>
      <c r="G89" s="42">
        <v>1</v>
      </c>
      <c r="H89" s="11">
        <v>45</v>
      </c>
      <c r="I89" s="46">
        <v>90</v>
      </c>
      <c r="J89" s="60">
        <f t="shared" si="2"/>
        <v>39.6</v>
      </c>
      <c r="K89" s="58"/>
      <c r="L89" s="62">
        <f t="shared" si="3"/>
        <v>0</v>
      </c>
    </row>
    <row r="90" spans="1:12" x14ac:dyDescent="0.25">
      <c r="A90" s="10">
        <v>5500214</v>
      </c>
      <c r="B90" s="3" t="s">
        <v>362</v>
      </c>
      <c r="C90" s="32">
        <v>7613186050559</v>
      </c>
      <c r="D90" s="3" t="s">
        <v>234</v>
      </c>
      <c r="E90" s="3" t="s">
        <v>267</v>
      </c>
      <c r="F90" s="3">
        <v>44</v>
      </c>
      <c r="G90" s="42">
        <v>1</v>
      </c>
      <c r="H90" s="11">
        <v>45</v>
      </c>
      <c r="I90" s="46">
        <v>90</v>
      </c>
      <c r="J90" s="60">
        <f t="shared" si="2"/>
        <v>39.6</v>
      </c>
      <c r="K90" s="58"/>
      <c r="L90" s="62">
        <f t="shared" si="3"/>
        <v>0</v>
      </c>
    </row>
    <row r="91" spans="1:12" x14ac:dyDescent="0.25">
      <c r="A91" s="10">
        <v>5500340</v>
      </c>
      <c r="B91" s="3" t="s">
        <v>362</v>
      </c>
      <c r="C91" s="50" t="s">
        <v>34</v>
      </c>
      <c r="D91" s="3" t="s">
        <v>236</v>
      </c>
      <c r="E91" s="3" t="s">
        <v>267</v>
      </c>
      <c r="F91" s="3">
        <v>44</v>
      </c>
      <c r="G91" s="8">
        <v>1</v>
      </c>
      <c r="H91" s="11">
        <v>55</v>
      </c>
      <c r="I91" s="46">
        <v>110</v>
      </c>
      <c r="J91" s="60">
        <f t="shared" si="2"/>
        <v>48.4</v>
      </c>
      <c r="K91" s="58"/>
      <c r="L91" s="62">
        <f t="shared" si="3"/>
        <v>0</v>
      </c>
    </row>
    <row r="92" spans="1:12" x14ac:dyDescent="0.25">
      <c r="A92" s="10">
        <v>5500342</v>
      </c>
      <c r="B92" s="3" t="s">
        <v>362</v>
      </c>
      <c r="C92" s="50" t="s">
        <v>35</v>
      </c>
      <c r="D92" s="3" t="s">
        <v>237</v>
      </c>
      <c r="E92" s="3" t="s">
        <v>267</v>
      </c>
      <c r="F92" s="3">
        <v>44</v>
      </c>
      <c r="G92" s="8">
        <v>1</v>
      </c>
      <c r="H92" s="11">
        <v>55</v>
      </c>
      <c r="I92" s="46">
        <v>110</v>
      </c>
      <c r="J92" s="60">
        <f t="shared" si="2"/>
        <v>48.4</v>
      </c>
      <c r="K92" s="58"/>
      <c r="L92" s="62">
        <f t="shared" si="3"/>
        <v>0</v>
      </c>
    </row>
    <row r="93" spans="1:12" x14ac:dyDescent="0.25">
      <c r="A93" s="10">
        <v>5500344</v>
      </c>
      <c r="B93" s="3" t="s">
        <v>362</v>
      </c>
      <c r="C93" s="50" t="s">
        <v>36</v>
      </c>
      <c r="D93" s="3" t="s">
        <v>238</v>
      </c>
      <c r="E93" s="3" t="s">
        <v>267</v>
      </c>
      <c r="F93" s="3">
        <v>44</v>
      </c>
      <c r="G93" s="8">
        <v>1</v>
      </c>
      <c r="H93" s="11">
        <v>55</v>
      </c>
      <c r="I93" s="46">
        <v>110</v>
      </c>
      <c r="J93" s="60">
        <f t="shared" si="2"/>
        <v>48.4</v>
      </c>
      <c r="K93" s="58"/>
      <c r="L93" s="62">
        <f t="shared" si="3"/>
        <v>0</v>
      </c>
    </row>
    <row r="94" spans="1:12" x14ac:dyDescent="0.25">
      <c r="A94" s="10">
        <v>5500348</v>
      </c>
      <c r="B94" s="3" t="s">
        <v>362</v>
      </c>
      <c r="C94" s="50" t="s">
        <v>37</v>
      </c>
      <c r="D94" s="3" t="s">
        <v>239</v>
      </c>
      <c r="E94" s="3" t="s">
        <v>267</v>
      </c>
      <c r="F94" s="3">
        <v>44</v>
      </c>
      <c r="G94" s="8">
        <v>1</v>
      </c>
      <c r="H94" s="11">
        <v>175</v>
      </c>
      <c r="I94" s="46">
        <v>350</v>
      </c>
      <c r="J94" s="60">
        <f t="shared" si="2"/>
        <v>154</v>
      </c>
      <c r="K94" s="58"/>
      <c r="L94" s="62">
        <f t="shared" si="3"/>
        <v>0</v>
      </c>
    </row>
    <row r="95" spans="1:12" x14ac:dyDescent="0.25">
      <c r="A95" s="35">
        <v>5500209</v>
      </c>
      <c r="B95" s="3" t="s">
        <v>362</v>
      </c>
      <c r="C95" s="32">
        <v>7045952684772</v>
      </c>
      <c r="D95" s="36" t="s">
        <v>230</v>
      </c>
      <c r="E95" s="36" t="s">
        <v>267</v>
      </c>
      <c r="F95" s="3">
        <v>45</v>
      </c>
      <c r="G95" s="42">
        <v>1</v>
      </c>
      <c r="H95" s="11">
        <v>75</v>
      </c>
      <c r="I95" s="46">
        <v>150</v>
      </c>
      <c r="J95" s="60">
        <f t="shared" si="2"/>
        <v>66</v>
      </c>
      <c r="K95" s="58"/>
      <c r="L95" s="62">
        <f t="shared" si="3"/>
        <v>0</v>
      </c>
    </row>
    <row r="96" spans="1:12" x14ac:dyDescent="0.25">
      <c r="A96" s="10">
        <v>5500222</v>
      </c>
      <c r="B96" s="3" t="s">
        <v>361</v>
      </c>
      <c r="C96" s="32">
        <v>7045953337158</v>
      </c>
      <c r="D96" s="3" t="s">
        <v>235</v>
      </c>
      <c r="E96" s="3" t="s">
        <v>267</v>
      </c>
      <c r="F96" s="3">
        <v>45</v>
      </c>
      <c r="G96" s="8">
        <v>1</v>
      </c>
      <c r="H96" s="11">
        <v>70</v>
      </c>
      <c r="I96" s="46">
        <v>140</v>
      </c>
      <c r="J96" s="60">
        <f t="shared" si="2"/>
        <v>61.6</v>
      </c>
      <c r="K96" s="58"/>
      <c r="L96" s="62">
        <f t="shared" si="3"/>
        <v>0</v>
      </c>
    </row>
    <row r="97" spans="1:12" x14ac:dyDescent="0.25">
      <c r="A97" s="30"/>
      <c r="B97" s="30"/>
      <c r="C97" s="49"/>
      <c r="D97" s="30" t="s">
        <v>341</v>
      </c>
      <c r="E97" s="30"/>
      <c r="F97" s="30"/>
      <c r="G97" s="33"/>
      <c r="H97" s="31"/>
      <c r="I97" s="45"/>
      <c r="J97" s="59"/>
      <c r="K97" s="59"/>
      <c r="L97" s="59"/>
    </row>
    <row r="98" spans="1:12" x14ac:dyDescent="0.25">
      <c r="A98" s="10">
        <v>5506508</v>
      </c>
      <c r="B98" s="3" t="s">
        <v>362</v>
      </c>
      <c r="C98" s="32">
        <v>7045952854519</v>
      </c>
      <c r="D98" s="3" t="s">
        <v>252</v>
      </c>
      <c r="E98" s="3" t="s">
        <v>267</v>
      </c>
      <c r="F98" s="3">
        <v>52</v>
      </c>
      <c r="G98" s="8">
        <v>6</v>
      </c>
      <c r="H98" s="11">
        <v>10</v>
      </c>
      <c r="I98" s="46">
        <v>20</v>
      </c>
      <c r="J98" s="60">
        <f t="shared" si="2"/>
        <v>8.8000000000000007</v>
      </c>
      <c r="K98" s="58"/>
      <c r="L98" s="62">
        <f t="shared" si="3"/>
        <v>0</v>
      </c>
    </row>
    <row r="99" spans="1:12" x14ac:dyDescent="0.25">
      <c r="A99" s="10">
        <v>5506510</v>
      </c>
      <c r="B99" s="3" t="s">
        <v>362</v>
      </c>
      <c r="C99" s="32">
        <v>7045952854533</v>
      </c>
      <c r="D99" s="3" t="s">
        <v>253</v>
      </c>
      <c r="E99" s="3" t="s">
        <v>267</v>
      </c>
      <c r="F99" s="3">
        <v>52</v>
      </c>
      <c r="G99" s="8">
        <v>1</v>
      </c>
      <c r="H99" s="11">
        <v>60</v>
      </c>
      <c r="I99" s="46">
        <v>120</v>
      </c>
      <c r="J99" s="60">
        <f t="shared" si="2"/>
        <v>52.8</v>
      </c>
      <c r="K99" s="58"/>
      <c r="L99" s="62">
        <f t="shared" si="3"/>
        <v>0</v>
      </c>
    </row>
    <row r="100" spans="1:12" x14ac:dyDescent="0.25">
      <c r="A100" s="10">
        <v>5582602</v>
      </c>
      <c r="B100" s="3" t="s">
        <v>362</v>
      </c>
      <c r="C100" s="32">
        <v>4250423603302</v>
      </c>
      <c r="D100" s="3" t="s">
        <v>266</v>
      </c>
      <c r="E100" s="3" t="s">
        <v>267</v>
      </c>
      <c r="F100" s="3">
        <v>52</v>
      </c>
      <c r="G100" s="8">
        <v>6</v>
      </c>
      <c r="H100" s="11">
        <v>8</v>
      </c>
      <c r="I100" s="46">
        <v>16</v>
      </c>
      <c r="J100" s="60">
        <f t="shared" si="2"/>
        <v>7.04</v>
      </c>
      <c r="K100" s="58"/>
      <c r="L100" s="62">
        <f t="shared" si="3"/>
        <v>0</v>
      </c>
    </row>
    <row r="101" spans="1:12" x14ac:dyDescent="0.25">
      <c r="A101" s="10">
        <v>5582701</v>
      </c>
      <c r="B101" s="3" t="s">
        <v>362</v>
      </c>
      <c r="C101" s="32">
        <v>7045952942247</v>
      </c>
      <c r="D101" s="3" t="s">
        <v>226</v>
      </c>
      <c r="E101" s="3" t="s">
        <v>267</v>
      </c>
      <c r="F101" s="3">
        <v>52</v>
      </c>
      <c r="G101" s="8">
        <v>1</v>
      </c>
      <c r="H101" s="11">
        <v>40</v>
      </c>
      <c r="I101" s="46">
        <v>80</v>
      </c>
      <c r="J101" s="60">
        <f t="shared" si="2"/>
        <v>35.200000000000003</v>
      </c>
      <c r="K101" s="58"/>
      <c r="L101" s="62">
        <f t="shared" si="3"/>
        <v>0</v>
      </c>
    </row>
    <row r="102" spans="1:12" x14ac:dyDescent="0.25">
      <c r="A102" s="10">
        <v>5509255</v>
      </c>
      <c r="B102" s="3" t="s">
        <v>362</v>
      </c>
      <c r="C102" s="32">
        <v>7045953025895</v>
      </c>
      <c r="D102" s="3" t="s">
        <v>261</v>
      </c>
      <c r="E102" s="3" t="s">
        <v>267</v>
      </c>
      <c r="F102" s="3">
        <v>53</v>
      </c>
      <c r="G102" s="8">
        <v>6</v>
      </c>
      <c r="H102" s="11">
        <v>7.5</v>
      </c>
      <c r="I102" s="46">
        <v>15</v>
      </c>
      <c r="J102" s="60">
        <f t="shared" si="2"/>
        <v>6.6</v>
      </c>
      <c r="K102" s="58"/>
      <c r="L102" s="62">
        <f t="shared" si="3"/>
        <v>0</v>
      </c>
    </row>
    <row r="103" spans="1:12" x14ac:dyDescent="0.25">
      <c r="A103" s="30"/>
      <c r="B103" s="30"/>
      <c r="C103" s="49"/>
      <c r="D103" s="30" t="s">
        <v>342</v>
      </c>
      <c r="E103" s="30"/>
      <c r="F103" s="33"/>
      <c r="G103" s="33"/>
      <c r="H103" s="31"/>
      <c r="I103" s="45"/>
      <c r="J103" s="59"/>
      <c r="K103" s="59"/>
      <c r="L103" s="59"/>
    </row>
    <row r="104" spans="1:12" x14ac:dyDescent="0.25">
      <c r="A104" s="10">
        <v>5506501</v>
      </c>
      <c r="B104" s="3" t="s">
        <v>362</v>
      </c>
      <c r="C104" s="32">
        <v>4250423602688</v>
      </c>
      <c r="D104" s="3" t="s">
        <v>249</v>
      </c>
      <c r="E104" s="3" t="s">
        <v>267</v>
      </c>
      <c r="F104" s="3">
        <v>54</v>
      </c>
      <c r="G104" s="8">
        <v>6</v>
      </c>
      <c r="H104" s="11">
        <v>15</v>
      </c>
      <c r="I104" s="46">
        <v>30</v>
      </c>
      <c r="J104" s="60">
        <f t="shared" si="2"/>
        <v>13.2</v>
      </c>
      <c r="K104" s="58"/>
      <c r="L104" s="62">
        <f t="shared" si="3"/>
        <v>0</v>
      </c>
    </row>
    <row r="105" spans="1:12" x14ac:dyDescent="0.25">
      <c r="A105" s="10">
        <v>5506504</v>
      </c>
      <c r="B105" s="3" t="s">
        <v>362</v>
      </c>
      <c r="C105" s="32">
        <v>4250423602725</v>
      </c>
      <c r="D105" s="3" t="s">
        <v>97</v>
      </c>
      <c r="E105" s="3" t="s">
        <v>267</v>
      </c>
      <c r="F105" s="3">
        <v>54</v>
      </c>
      <c r="G105" s="8">
        <v>6</v>
      </c>
      <c r="H105" s="11">
        <v>7.5</v>
      </c>
      <c r="I105" s="46">
        <v>15</v>
      </c>
      <c r="J105" s="60">
        <f t="shared" si="2"/>
        <v>6.6</v>
      </c>
      <c r="K105" s="58"/>
      <c r="L105" s="62">
        <f t="shared" si="3"/>
        <v>0</v>
      </c>
    </row>
    <row r="106" spans="1:12" x14ac:dyDescent="0.25">
      <c r="A106" s="10">
        <v>5506505</v>
      </c>
      <c r="B106" s="3" t="s">
        <v>362</v>
      </c>
      <c r="C106" s="32">
        <v>4250423602961</v>
      </c>
      <c r="D106" s="3" t="s">
        <v>250</v>
      </c>
      <c r="E106" s="3" t="s">
        <v>267</v>
      </c>
      <c r="F106" s="3">
        <v>54</v>
      </c>
      <c r="G106" s="8">
        <v>6</v>
      </c>
      <c r="H106" s="11">
        <v>11</v>
      </c>
      <c r="I106" s="46">
        <v>22</v>
      </c>
      <c r="J106" s="60">
        <f t="shared" si="2"/>
        <v>9.68</v>
      </c>
      <c r="K106" s="58"/>
      <c r="L106" s="62">
        <f t="shared" si="3"/>
        <v>0</v>
      </c>
    </row>
    <row r="107" spans="1:12" x14ac:dyDescent="0.25">
      <c r="A107" s="10">
        <v>5506506</v>
      </c>
      <c r="B107" s="3" t="s">
        <v>362</v>
      </c>
      <c r="C107" s="32">
        <v>4250423602978</v>
      </c>
      <c r="D107" s="3" t="s">
        <v>251</v>
      </c>
      <c r="E107" s="3" t="s">
        <v>267</v>
      </c>
      <c r="F107" s="3">
        <v>54</v>
      </c>
      <c r="G107" s="8">
        <v>1</v>
      </c>
      <c r="H107" s="11">
        <v>40</v>
      </c>
      <c r="I107" s="46">
        <v>80</v>
      </c>
      <c r="J107" s="60">
        <f t="shared" si="2"/>
        <v>35.200000000000003</v>
      </c>
      <c r="K107" s="58"/>
      <c r="L107" s="62">
        <f t="shared" si="3"/>
        <v>0</v>
      </c>
    </row>
    <row r="108" spans="1:12" x14ac:dyDescent="0.25">
      <c r="A108" s="10">
        <v>5506503</v>
      </c>
      <c r="B108" s="3" t="s">
        <v>362</v>
      </c>
      <c r="C108" s="32">
        <v>4250423602718</v>
      </c>
      <c r="D108" s="3" t="s">
        <v>96</v>
      </c>
      <c r="E108" s="3" t="s">
        <v>267</v>
      </c>
      <c r="F108" s="3">
        <v>55</v>
      </c>
      <c r="G108" s="8">
        <v>6</v>
      </c>
      <c r="H108" s="11">
        <v>7.5</v>
      </c>
      <c r="I108" s="46">
        <v>15</v>
      </c>
      <c r="J108" s="60">
        <f t="shared" si="2"/>
        <v>6.6</v>
      </c>
      <c r="K108" s="58"/>
      <c r="L108" s="62">
        <f t="shared" si="3"/>
        <v>0</v>
      </c>
    </row>
    <row r="109" spans="1:12" x14ac:dyDescent="0.25">
      <c r="A109" s="10">
        <v>5560004</v>
      </c>
      <c r="B109" s="3" t="s">
        <v>362</v>
      </c>
      <c r="C109" s="32">
        <v>7613186169909</v>
      </c>
      <c r="D109" s="3" t="s">
        <v>191</v>
      </c>
      <c r="E109" s="3" t="s">
        <v>296</v>
      </c>
      <c r="F109" s="3">
        <v>55</v>
      </c>
      <c r="G109" s="8">
        <v>30</v>
      </c>
      <c r="H109" s="11">
        <v>4</v>
      </c>
      <c r="I109" s="46">
        <v>8</v>
      </c>
      <c r="J109" s="60">
        <f t="shared" si="2"/>
        <v>3.52</v>
      </c>
      <c r="K109" s="58"/>
      <c r="L109" s="62">
        <f t="shared" si="3"/>
        <v>0</v>
      </c>
    </row>
    <row r="110" spans="1:12" x14ac:dyDescent="0.25">
      <c r="A110" s="10">
        <v>5560002</v>
      </c>
      <c r="B110" s="3" t="s">
        <v>362</v>
      </c>
      <c r="C110" s="32">
        <v>7045953026014</v>
      </c>
      <c r="D110" s="3" t="s">
        <v>189</v>
      </c>
      <c r="E110" s="3" t="s">
        <v>296</v>
      </c>
      <c r="F110" s="3">
        <v>55</v>
      </c>
      <c r="G110" s="8">
        <v>1</v>
      </c>
      <c r="H110" s="11">
        <v>7.5</v>
      </c>
      <c r="I110" s="46">
        <v>15</v>
      </c>
      <c r="J110" s="60">
        <f t="shared" si="2"/>
        <v>6.6</v>
      </c>
      <c r="K110" s="58"/>
      <c r="L110" s="62">
        <f t="shared" si="3"/>
        <v>0</v>
      </c>
    </row>
    <row r="111" spans="1:12" x14ac:dyDescent="0.25">
      <c r="A111" s="10">
        <v>5543043</v>
      </c>
      <c r="B111" s="3" t="s">
        <v>361</v>
      </c>
      <c r="C111" s="32">
        <v>7045953336922</v>
      </c>
      <c r="D111" s="3" t="s">
        <v>274</v>
      </c>
      <c r="E111" s="3" t="s">
        <v>296</v>
      </c>
      <c r="F111" s="3">
        <v>56</v>
      </c>
      <c r="G111" s="8">
        <v>1</v>
      </c>
      <c r="H111" s="11">
        <v>12.5</v>
      </c>
      <c r="I111" s="46">
        <v>25</v>
      </c>
      <c r="J111" s="60">
        <f t="shared" si="2"/>
        <v>11</v>
      </c>
      <c r="K111" s="58"/>
      <c r="L111" s="62">
        <f t="shared" si="3"/>
        <v>0</v>
      </c>
    </row>
    <row r="112" spans="1:12" x14ac:dyDescent="0.25">
      <c r="A112" s="10">
        <v>5543041</v>
      </c>
      <c r="B112" s="3" t="s">
        <v>362</v>
      </c>
      <c r="C112" s="32" t="s">
        <v>48</v>
      </c>
      <c r="D112" s="3" t="s">
        <v>138</v>
      </c>
      <c r="E112" s="3" t="s">
        <v>296</v>
      </c>
      <c r="F112" s="3">
        <v>56</v>
      </c>
      <c r="G112" s="8">
        <v>12</v>
      </c>
      <c r="H112" s="11">
        <v>4.5</v>
      </c>
      <c r="I112" s="46">
        <v>9</v>
      </c>
      <c r="J112" s="60">
        <f t="shared" si="2"/>
        <v>3.96</v>
      </c>
      <c r="K112" s="58"/>
      <c r="L112" s="62">
        <f t="shared" si="3"/>
        <v>0</v>
      </c>
    </row>
    <row r="113" spans="1:12" x14ac:dyDescent="0.25">
      <c r="A113" s="10">
        <v>5543042</v>
      </c>
      <c r="B113" s="3" t="s">
        <v>362</v>
      </c>
      <c r="C113" s="32" t="s">
        <v>49</v>
      </c>
      <c r="D113" s="3" t="s">
        <v>139</v>
      </c>
      <c r="E113" s="3" t="s">
        <v>296</v>
      </c>
      <c r="F113" s="3">
        <v>56</v>
      </c>
      <c r="G113" s="8">
        <v>12</v>
      </c>
      <c r="H113" s="11">
        <v>4.5</v>
      </c>
      <c r="I113" s="46">
        <v>9</v>
      </c>
      <c r="J113" s="60">
        <f t="shared" si="2"/>
        <v>3.96</v>
      </c>
      <c r="K113" s="58"/>
      <c r="L113" s="62">
        <f t="shared" si="3"/>
        <v>0</v>
      </c>
    </row>
    <row r="114" spans="1:12" x14ac:dyDescent="0.25">
      <c r="A114" s="10">
        <v>5540005</v>
      </c>
      <c r="B114" s="3" t="s">
        <v>362</v>
      </c>
      <c r="C114" s="32" t="s">
        <v>38</v>
      </c>
      <c r="D114" s="3" t="s">
        <v>106</v>
      </c>
      <c r="E114" s="3" t="s">
        <v>296</v>
      </c>
      <c r="F114" s="3">
        <v>56</v>
      </c>
      <c r="G114" s="8">
        <v>1</v>
      </c>
      <c r="H114" s="11">
        <v>17.5</v>
      </c>
      <c r="I114" s="46">
        <v>35</v>
      </c>
      <c r="J114" s="60">
        <f t="shared" si="2"/>
        <v>15.4</v>
      </c>
      <c r="K114" s="58"/>
      <c r="L114" s="62">
        <f t="shared" si="3"/>
        <v>0</v>
      </c>
    </row>
    <row r="115" spans="1:12" x14ac:dyDescent="0.25">
      <c r="A115" s="30"/>
      <c r="B115" s="30"/>
      <c r="C115" s="49"/>
      <c r="D115" s="30" t="s">
        <v>343</v>
      </c>
      <c r="E115" s="30"/>
      <c r="F115" s="30"/>
      <c r="G115" s="33"/>
      <c r="H115" s="31"/>
      <c r="I115" s="45"/>
      <c r="J115" s="59"/>
      <c r="K115" s="59"/>
      <c r="L115" s="59"/>
    </row>
    <row r="116" spans="1:12" x14ac:dyDescent="0.25">
      <c r="A116" s="10">
        <v>5547191</v>
      </c>
      <c r="B116" s="3" t="s">
        <v>362</v>
      </c>
      <c r="C116" s="32">
        <v>4250423603142</v>
      </c>
      <c r="D116" s="3" t="s">
        <v>160</v>
      </c>
      <c r="E116" s="3" t="s">
        <v>296</v>
      </c>
      <c r="F116" s="3">
        <v>58</v>
      </c>
      <c r="G116" s="8">
        <v>1</v>
      </c>
      <c r="H116" s="11">
        <v>135</v>
      </c>
      <c r="I116" s="46">
        <v>270</v>
      </c>
      <c r="J116" s="60">
        <f t="shared" si="2"/>
        <v>118.8</v>
      </c>
      <c r="K116" s="58"/>
      <c r="L116" s="62">
        <f t="shared" si="3"/>
        <v>0</v>
      </c>
    </row>
    <row r="117" spans="1:12" x14ac:dyDescent="0.25">
      <c r="A117" s="10">
        <v>5547186</v>
      </c>
      <c r="B117" s="3" t="s">
        <v>362</v>
      </c>
      <c r="C117" s="32">
        <v>7613186605612</v>
      </c>
      <c r="D117" s="3" t="s">
        <v>159</v>
      </c>
      <c r="E117" s="3" t="s">
        <v>296</v>
      </c>
      <c r="F117" s="3">
        <v>59</v>
      </c>
      <c r="G117" s="8">
        <v>1</v>
      </c>
      <c r="H117" s="11">
        <v>85</v>
      </c>
      <c r="I117" s="46">
        <v>170</v>
      </c>
      <c r="J117" s="60">
        <f t="shared" si="2"/>
        <v>74.8</v>
      </c>
      <c r="K117" s="58"/>
      <c r="L117" s="62">
        <f t="shared" si="3"/>
        <v>0</v>
      </c>
    </row>
    <row r="118" spans="1:12" x14ac:dyDescent="0.25">
      <c r="A118" s="10">
        <v>5547181</v>
      </c>
      <c r="B118" s="3" t="s">
        <v>362</v>
      </c>
      <c r="C118" s="32">
        <v>7613186050658</v>
      </c>
      <c r="D118" s="3" t="s">
        <v>158</v>
      </c>
      <c r="E118" s="3" t="s">
        <v>296</v>
      </c>
      <c r="F118" s="3">
        <v>60</v>
      </c>
      <c r="G118" s="8">
        <v>1</v>
      </c>
      <c r="H118" s="11">
        <v>32.5</v>
      </c>
      <c r="I118" s="46">
        <v>65</v>
      </c>
      <c r="J118" s="60">
        <f t="shared" si="2"/>
        <v>28.6</v>
      </c>
      <c r="K118" s="58"/>
      <c r="L118" s="62">
        <f t="shared" si="3"/>
        <v>0</v>
      </c>
    </row>
    <row r="119" spans="1:12" x14ac:dyDescent="0.25">
      <c r="A119" s="10">
        <v>5547133</v>
      </c>
      <c r="B119" s="3" t="s">
        <v>362</v>
      </c>
      <c r="C119" s="32">
        <v>7045952893068</v>
      </c>
      <c r="D119" s="3" t="s">
        <v>157</v>
      </c>
      <c r="E119" s="3" t="s">
        <v>296</v>
      </c>
      <c r="F119" s="3">
        <v>60</v>
      </c>
      <c r="G119" s="8">
        <v>1</v>
      </c>
      <c r="H119" s="11">
        <v>7.5</v>
      </c>
      <c r="I119" s="46">
        <v>15</v>
      </c>
      <c r="J119" s="60">
        <f t="shared" si="2"/>
        <v>6.6</v>
      </c>
      <c r="K119" s="58"/>
      <c r="L119" s="62">
        <f t="shared" si="3"/>
        <v>0</v>
      </c>
    </row>
    <row r="120" spans="1:12" x14ac:dyDescent="0.25">
      <c r="A120" s="10">
        <v>5547152</v>
      </c>
      <c r="B120" s="3" t="s">
        <v>361</v>
      </c>
      <c r="C120" s="32">
        <v>7045953269244</v>
      </c>
      <c r="D120" s="3" t="s">
        <v>284</v>
      </c>
      <c r="E120" s="3" t="s">
        <v>296</v>
      </c>
      <c r="F120" s="3">
        <v>61</v>
      </c>
      <c r="G120" s="8">
        <v>1</v>
      </c>
      <c r="H120" s="11">
        <v>175</v>
      </c>
      <c r="I120" s="46">
        <v>350</v>
      </c>
      <c r="J120" s="60">
        <f t="shared" si="2"/>
        <v>154</v>
      </c>
      <c r="K120" s="58"/>
      <c r="L120" s="62">
        <f t="shared" si="3"/>
        <v>0</v>
      </c>
    </row>
    <row r="121" spans="1:12" x14ac:dyDescent="0.25">
      <c r="A121" s="10">
        <v>5547150</v>
      </c>
      <c r="B121" s="3" t="s">
        <v>361</v>
      </c>
      <c r="C121" s="32">
        <v>7045953269220</v>
      </c>
      <c r="D121" s="3" t="s">
        <v>283</v>
      </c>
      <c r="E121" s="3" t="s">
        <v>296</v>
      </c>
      <c r="F121" s="3">
        <v>61</v>
      </c>
      <c r="G121" s="8">
        <v>1</v>
      </c>
      <c r="H121" s="11">
        <v>25</v>
      </c>
      <c r="I121" s="46">
        <v>50</v>
      </c>
      <c r="J121" s="60">
        <f t="shared" si="2"/>
        <v>22</v>
      </c>
      <c r="K121" s="58"/>
      <c r="L121" s="62">
        <f t="shared" si="3"/>
        <v>0</v>
      </c>
    </row>
    <row r="122" spans="1:12" x14ac:dyDescent="0.25">
      <c r="A122" s="30"/>
      <c r="B122" s="30"/>
      <c r="C122" s="49"/>
      <c r="D122" s="30" t="s">
        <v>344</v>
      </c>
      <c r="E122" s="30"/>
      <c r="F122" s="33"/>
      <c r="G122" s="33"/>
      <c r="H122" s="31"/>
      <c r="I122" s="45"/>
      <c r="J122" s="59"/>
      <c r="K122" s="59"/>
      <c r="L122" s="59"/>
    </row>
    <row r="123" spans="1:12" x14ac:dyDescent="0.25">
      <c r="A123" s="10">
        <v>5541918</v>
      </c>
      <c r="B123" s="3" t="s">
        <v>362</v>
      </c>
      <c r="C123" s="32" t="s">
        <v>44</v>
      </c>
      <c r="D123" s="3" t="s">
        <v>124</v>
      </c>
      <c r="E123" s="3" t="s">
        <v>296</v>
      </c>
      <c r="F123" s="3">
        <v>62</v>
      </c>
      <c r="G123" s="8">
        <v>12</v>
      </c>
      <c r="H123" s="5">
        <v>4</v>
      </c>
      <c r="I123" s="46">
        <v>8</v>
      </c>
      <c r="J123" s="60">
        <f t="shared" si="2"/>
        <v>3.52</v>
      </c>
      <c r="K123" s="58"/>
      <c r="L123" s="62">
        <f t="shared" si="3"/>
        <v>0</v>
      </c>
    </row>
    <row r="124" spans="1:12" x14ac:dyDescent="0.25">
      <c r="A124" s="10">
        <v>5543814</v>
      </c>
      <c r="B124" s="3" t="s">
        <v>362</v>
      </c>
      <c r="C124" s="32" t="s">
        <v>52</v>
      </c>
      <c r="D124" s="3" t="s">
        <v>277</v>
      </c>
      <c r="E124" s="3" t="s">
        <v>296</v>
      </c>
      <c r="F124" s="3">
        <v>62</v>
      </c>
      <c r="G124" s="8">
        <v>10</v>
      </c>
      <c r="H124" s="5">
        <v>3.5</v>
      </c>
      <c r="I124" s="46">
        <v>7</v>
      </c>
      <c r="J124" s="60">
        <f t="shared" si="2"/>
        <v>3.08</v>
      </c>
      <c r="K124" s="58"/>
      <c r="L124" s="62">
        <f t="shared" si="3"/>
        <v>0</v>
      </c>
    </row>
    <row r="125" spans="1:12" x14ac:dyDescent="0.25">
      <c r="A125" s="10">
        <v>5541919</v>
      </c>
      <c r="B125" s="3" t="s">
        <v>362</v>
      </c>
      <c r="C125" s="32" t="s">
        <v>45</v>
      </c>
      <c r="D125" s="3" t="s">
        <v>125</v>
      </c>
      <c r="E125" s="3" t="s">
        <v>296</v>
      </c>
      <c r="F125" s="3">
        <v>62</v>
      </c>
      <c r="G125" s="8">
        <v>12</v>
      </c>
      <c r="H125" s="5">
        <v>4.5</v>
      </c>
      <c r="I125" s="46">
        <v>9</v>
      </c>
      <c r="J125" s="60">
        <f t="shared" si="2"/>
        <v>3.96</v>
      </c>
      <c r="K125" s="58"/>
      <c r="L125" s="62">
        <f t="shared" si="3"/>
        <v>0</v>
      </c>
    </row>
    <row r="126" spans="1:12" x14ac:dyDescent="0.25">
      <c r="A126" s="10">
        <v>5543815</v>
      </c>
      <c r="B126" s="3" t="s">
        <v>362</v>
      </c>
      <c r="C126" s="32" t="s">
        <v>53</v>
      </c>
      <c r="D126" s="3" t="s">
        <v>278</v>
      </c>
      <c r="E126" s="3" t="s">
        <v>296</v>
      </c>
      <c r="F126" s="3">
        <v>62</v>
      </c>
      <c r="G126" s="8">
        <v>10</v>
      </c>
      <c r="H126" s="5">
        <v>4</v>
      </c>
      <c r="I126" s="46">
        <v>8</v>
      </c>
      <c r="J126" s="60">
        <f t="shared" si="2"/>
        <v>3.52</v>
      </c>
      <c r="K126" s="58"/>
      <c r="L126" s="62">
        <f t="shared" si="3"/>
        <v>0</v>
      </c>
    </row>
    <row r="127" spans="1:12" x14ac:dyDescent="0.25">
      <c r="A127" s="10">
        <v>5540885</v>
      </c>
      <c r="B127" s="3" t="s">
        <v>362</v>
      </c>
      <c r="C127" s="32" t="s">
        <v>40</v>
      </c>
      <c r="D127" s="3" t="s">
        <v>109</v>
      </c>
      <c r="E127" s="3" t="s">
        <v>296</v>
      </c>
      <c r="F127" s="3">
        <v>62</v>
      </c>
      <c r="G127" s="8">
        <v>12</v>
      </c>
      <c r="H127" s="5">
        <v>4.5</v>
      </c>
      <c r="I127" s="46">
        <v>9</v>
      </c>
      <c r="J127" s="60">
        <f t="shared" si="2"/>
        <v>3.96</v>
      </c>
      <c r="K127" s="58"/>
      <c r="L127" s="62">
        <f t="shared" si="3"/>
        <v>0</v>
      </c>
    </row>
    <row r="128" spans="1:12" x14ac:dyDescent="0.25">
      <c r="A128" s="10">
        <v>5560007</v>
      </c>
      <c r="B128" s="3" t="s">
        <v>362</v>
      </c>
      <c r="C128" s="32">
        <v>7613186169930</v>
      </c>
      <c r="D128" s="3" t="s">
        <v>192</v>
      </c>
      <c r="E128" s="3" t="s">
        <v>296</v>
      </c>
      <c r="F128" s="3">
        <v>63</v>
      </c>
      <c r="G128" s="8">
        <v>10</v>
      </c>
      <c r="H128" s="5">
        <v>4</v>
      </c>
      <c r="I128" s="46">
        <v>8</v>
      </c>
      <c r="J128" s="60">
        <f t="shared" si="2"/>
        <v>3.52</v>
      </c>
      <c r="K128" s="58"/>
      <c r="L128" s="62">
        <f t="shared" si="3"/>
        <v>0</v>
      </c>
    </row>
    <row r="129" spans="1:12" x14ac:dyDescent="0.25">
      <c r="A129" s="10">
        <v>5542633</v>
      </c>
      <c r="B129" s="3" t="s">
        <v>362</v>
      </c>
      <c r="C129" s="32" t="s">
        <v>47</v>
      </c>
      <c r="D129" s="3" t="s">
        <v>134</v>
      </c>
      <c r="E129" s="3" t="s">
        <v>296</v>
      </c>
      <c r="F129" s="3">
        <v>63</v>
      </c>
      <c r="G129" s="8">
        <v>12</v>
      </c>
      <c r="H129" s="5">
        <v>3.5</v>
      </c>
      <c r="I129" s="46">
        <v>7</v>
      </c>
      <c r="J129" s="60">
        <f t="shared" si="2"/>
        <v>3.08</v>
      </c>
      <c r="K129" s="58"/>
      <c r="L129" s="62">
        <f t="shared" si="3"/>
        <v>0</v>
      </c>
    </row>
    <row r="130" spans="1:12" x14ac:dyDescent="0.25">
      <c r="A130" s="10">
        <v>5549824</v>
      </c>
      <c r="B130" s="3" t="s">
        <v>362</v>
      </c>
      <c r="C130" s="32" t="s">
        <v>62</v>
      </c>
      <c r="D130" s="3" t="s">
        <v>165</v>
      </c>
      <c r="E130" s="3" t="s">
        <v>296</v>
      </c>
      <c r="F130" s="3">
        <v>63</v>
      </c>
      <c r="G130" s="8">
        <v>10</v>
      </c>
      <c r="H130" s="5">
        <v>2.5</v>
      </c>
      <c r="I130" s="46">
        <v>5</v>
      </c>
      <c r="J130" s="60">
        <f t="shared" si="2"/>
        <v>2.2000000000000002</v>
      </c>
      <c r="K130" s="58"/>
      <c r="L130" s="62">
        <f t="shared" si="3"/>
        <v>0</v>
      </c>
    </row>
    <row r="131" spans="1:12" x14ac:dyDescent="0.25">
      <c r="A131" s="10">
        <v>5543812</v>
      </c>
      <c r="B131" s="3" t="s">
        <v>362</v>
      </c>
      <c r="C131" s="32" t="s">
        <v>50</v>
      </c>
      <c r="D131" s="3" t="s">
        <v>275</v>
      </c>
      <c r="E131" s="3" t="s">
        <v>296</v>
      </c>
      <c r="F131" s="3">
        <v>63</v>
      </c>
      <c r="G131" s="8">
        <v>10</v>
      </c>
      <c r="H131" s="5">
        <v>2.5</v>
      </c>
      <c r="I131" s="46">
        <v>5</v>
      </c>
      <c r="J131" s="60">
        <f t="shared" si="2"/>
        <v>2.2000000000000002</v>
      </c>
      <c r="K131" s="58"/>
      <c r="L131" s="62">
        <f t="shared" si="3"/>
        <v>0</v>
      </c>
    </row>
    <row r="132" spans="1:12" x14ac:dyDescent="0.25">
      <c r="A132" s="10">
        <v>5541913</v>
      </c>
      <c r="B132" s="3" t="s">
        <v>362</v>
      </c>
      <c r="C132" s="32">
        <v>7045953025901</v>
      </c>
      <c r="D132" s="3" t="s">
        <v>123</v>
      </c>
      <c r="E132" s="3" t="s">
        <v>296</v>
      </c>
      <c r="F132" s="3">
        <v>64</v>
      </c>
      <c r="G132" s="8">
        <v>1</v>
      </c>
      <c r="H132" s="5">
        <v>115</v>
      </c>
      <c r="I132" s="46">
        <v>230</v>
      </c>
      <c r="J132" s="60">
        <f t="shared" si="2"/>
        <v>101.2</v>
      </c>
      <c r="K132" s="58"/>
      <c r="L132" s="62">
        <f t="shared" si="3"/>
        <v>0</v>
      </c>
    </row>
    <row r="133" spans="1:12" x14ac:dyDescent="0.25">
      <c r="A133" s="10">
        <v>5560008</v>
      </c>
      <c r="B133" s="3" t="s">
        <v>362</v>
      </c>
      <c r="C133" s="32">
        <v>7613186169947</v>
      </c>
      <c r="D133" s="3" t="s">
        <v>193</v>
      </c>
      <c r="E133" s="3" t="s">
        <v>296</v>
      </c>
      <c r="F133" s="3">
        <v>64</v>
      </c>
      <c r="G133" s="8">
        <v>1</v>
      </c>
      <c r="H133" s="5">
        <v>30</v>
      </c>
      <c r="I133" s="46">
        <v>60</v>
      </c>
      <c r="J133" s="60">
        <f t="shared" si="2"/>
        <v>26.4</v>
      </c>
      <c r="K133" s="58"/>
      <c r="L133" s="62">
        <f t="shared" si="3"/>
        <v>0</v>
      </c>
    </row>
    <row r="134" spans="1:12" x14ac:dyDescent="0.25">
      <c r="A134" s="10">
        <v>5541910</v>
      </c>
      <c r="B134" s="3" t="s">
        <v>362</v>
      </c>
      <c r="C134" s="32" t="s">
        <v>43</v>
      </c>
      <c r="D134" s="3" t="s">
        <v>122</v>
      </c>
      <c r="E134" s="3" t="s">
        <v>296</v>
      </c>
      <c r="F134" s="3">
        <v>64</v>
      </c>
      <c r="G134" s="8">
        <v>1</v>
      </c>
      <c r="H134" s="5">
        <v>17.5</v>
      </c>
      <c r="I134" s="46">
        <v>35</v>
      </c>
      <c r="J134" s="60">
        <f t="shared" si="2"/>
        <v>15.4</v>
      </c>
      <c r="K134" s="58"/>
      <c r="L134" s="62">
        <f t="shared" si="3"/>
        <v>0</v>
      </c>
    </row>
    <row r="135" spans="1:12" x14ac:dyDescent="0.25">
      <c r="A135" s="30"/>
      <c r="B135" s="30"/>
      <c r="C135" s="49"/>
      <c r="D135" s="30" t="s">
        <v>345</v>
      </c>
      <c r="E135" s="30"/>
      <c r="F135" s="30"/>
      <c r="G135" s="33"/>
      <c r="H135" s="31"/>
      <c r="I135" s="45"/>
      <c r="J135" s="59"/>
      <c r="K135" s="59"/>
      <c r="L135" s="59"/>
    </row>
    <row r="136" spans="1:12" x14ac:dyDescent="0.25">
      <c r="A136" s="10">
        <v>5560012</v>
      </c>
      <c r="B136" s="3" t="s">
        <v>362</v>
      </c>
      <c r="C136" s="32">
        <v>7613186169985</v>
      </c>
      <c r="D136" s="3" t="s">
        <v>197</v>
      </c>
      <c r="E136" s="3" t="s">
        <v>296</v>
      </c>
      <c r="F136" s="3">
        <v>66</v>
      </c>
      <c r="G136" s="8">
        <v>1</v>
      </c>
      <c r="H136" s="5">
        <v>35</v>
      </c>
      <c r="I136" s="46">
        <v>70</v>
      </c>
      <c r="J136" s="60">
        <f t="shared" si="2"/>
        <v>30.8</v>
      </c>
      <c r="K136" s="58"/>
      <c r="L136" s="62">
        <f t="shared" si="3"/>
        <v>0</v>
      </c>
    </row>
    <row r="137" spans="1:12" x14ac:dyDescent="0.25">
      <c r="A137" s="10">
        <v>5560009</v>
      </c>
      <c r="B137" s="3" t="s">
        <v>362</v>
      </c>
      <c r="C137" s="32">
        <v>7613186169954</v>
      </c>
      <c r="D137" s="3" t="s">
        <v>194</v>
      </c>
      <c r="E137" s="3" t="s">
        <v>296</v>
      </c>
      <c r="F137" s="3">
        <v>66</v>
      </c>
      <c r="G137" s="8">
        <v>1</v>
      </c>
      <c r="H137" s="5">
        <v>27.5</v>
      </c>
      <c r="I137" s="46">
        <v>55</v>
      </c>
      <c r="J137" s="60">
        <f t="shared" si="2"/>
        <v>24.2</v>
      </c>
      <c r="K137" s="58"/>
      <c r="L137" s="62">
        <f t="shared" si="3"/>
        <v>0</v>
      </c>
    </row>
    <row r="138" spans="1:12" x14ac:dyDescent="0.25">
      <c r="A138" s="10">
        <v>5560010</v>
      </c>
      <c r="B138" s="3" t="s">
        <v>362</v>
      </c>
      <c r="C138" s="32">
        <v>7613186169961</v>
      </c>
      <c r="D138" s="3" t="s">
        <v>195</v>
      </c>
      <c r="E138" s="3" t="s">
        <v>296</v>
      </c>
      <c r="F138" s="3">
        <v>67</v>
      </c>
      <c r="G138" s="8">
        <v>1</v>
      </c>
      <c r="H138" s="5">
        <v>17.5</v>
      </c>
      <c r="I138" s="46">
        <v>35</v>
      </c>
      <c r="J138" s="60">
        <f t="shared" si="2"/>
        <v>15.4</v>
      </c>
      <c r="K138" s="58"/>
      <c r="L138" s="62">
        <f t="shared" si="3"/>
        <v>0</v>
      </c>
    </row>
    <row r="139" spans="1:12" x14ac:dyDescent="0.25">
      <c r="A139" s="10">
        <v>5560011</v>
      </c>
      <c r="B139" s="3" t="s">
        <v>362</v>
      </c>
      <c r="C139" s="32">
        <v>7613186169978</v>
      </c>
      <c r="D139" s="3" t="s">
        <v>196</v>
      </c>
      <c r="E139" s="3" t="s">
        <v>296</v>
      </c>
      <c r="F139" s="3">
        <v>67</v>
      </c>
      <c r="G139" s="8">
        <v>1</v>
      </c>
      <c r="H139" s="5">
        <v>17.5</v>
      </c>
      <c r="I139" s="46">
        <v>35</v>
      </c>
      <c r="J139" s="60">
        <f t="shared" si="2"/>
        <v>15.4</v>
      </c>
      <c r="K139" s="58"/>
      <c r="L139" s="62">
        <f t="shared" si="3"/>
        <v>0</v>
      </c>
    </row>
    <row r="140" spans="1:12" x14ac:dyDescent="0.25">
      <c r="A140" s="10">
        <v>5545252</v>
      </c>
      <c r="B140" s="3" t="s">
        <v>362</v>
      </c>
      <c r="C140" s="32">
        <v>7045953267028</v>
      </c>
      <c r="D140" s="3" t="s">
        <v>152</v>
      </c>
      <c r="E140" s="3" t="s">
        <v>296</v>
      </c>
      <c r="F140" s="3">
        <v>68</v>
      </c>
      <c r="G140" s="8">
        <v>1</v>
      </c>
      <c r="H140" s="5">
        <v>40</v>
      </c>
      <c r="I140" s="46">
        <v>80</v>
      </c>
      <c r="J140" s="60">
        <f t="shared" si="2"/>
        <v>35.200000000000003</v>
      </c>
      <c r="K140" s="58"/>
      <c r="L140" s="62">
        <f t="shared" si="3"/>
        <v>0</v>
      </c>
    </row>
    <row r="141" spans="1:12" x14ac:dyDescent="0.25">
      <c r="A141" s="10">
        <v>5545241</v>
      </c>
      <c r="B141" s="3" t="s">
        <v>362</v>
      </c>
      <c r="C141" s="32" t="s">
        <v>54</v>
      </c>
      <c r="D141" s="3" t="s">
        <v>146</v>
      </c>
      <c r="E141" s="3" t="s">
        <v>296</v>
      </c>
      <c r="F141" s="3">
        <v>68</v>
      </c>
      <c r="G141" s="8">
        <v>1</v>
      </c>
      <c r="H141" s="5">
        <v>12.5</v>
      </c>
      <c r="I141" s="46">
        <v>25</v>
      </c>
      <c r="J141" s="60">
        <f t="shared" si="2"/>
        <v>11</v>
      </c>
      <c r="K141" s="58"/>
      <c r="L141" s="62">
        <f t="shared" si="3"/>
        <v>0</v>
      </c>
    </row>
    <row r="142" spans="1:12" x14ac:dyDescent="0.25">
      <c r="A142" s="10">
        <v>5545243</v>
      </c>
      <c r="B142" s="3" t="s">
        <v>362</v>
      </c>
      <c r="C142" s="32" t="s">
        <v>55</v>
      </c>
      <c r="D142" s="3" t="s">
        <v>147</v>
      </c>
      <c r="E142" s="3" t="s">
        <v>296</v>
      </c>
      <c r="F142" s="3">
        <v>68</v>
      </c>
      <c r="G142" s="8">
        <v>1</v>
      </c>
      <c r="H142" s="5">
        <v>15</v>
      </c>
      <c r="I142" s="46">
        <v>30</v>
      </c>
      <c r="J142" s="60">
        <f t="shared" si="2"/>
        <v>13.2</v>
      </c>
      <c r="K142" s="58"/>
      <c r="L142" s="62">
        <f t="shared" si="3"/>
        <v>0</v>
      </c>
    </row>
    <row r="143" spans="1:12" x14ac:dyDescent="0.25">
      <c r="A143" s="10">
        <v>5545245</v>
      </c>
      <c r="B143" s="3" t="s">
        <v>362</v>
      </c>
      <c r="C143" s="32" t="s">
        <v>56</v>
      </c>
      <c r="D143" s="3" t="s">
        <v>148</v>
      </c>
      <c r="E143" s="3" t="s">
        <v>296</v>
      </c>
      <c r="F143" s="3">
        <v>69</v>
      </c>
      <c r="G143" s="8">
        <v>1</v>
      </c>
      <c r="H143" s="5">
        <v>12.5</v>
      </c>
      <c r="I143" s="46">
        <v>25</v>
      </c>
      <c r="J143" s="60">
        <f t="shared" si="2"/>
        <v>11</v>
      </c>
      <c r="K143" s="58"/>
      <c r="L143" s="62">
        <f t="shared" si="3"/>
        <v>0</v>
      </c>
    </row>
    <row r="144" spans="1:12" x14ac:dyDescent="0.25">
      <c r="A144" s="10">
        <v>5545247</v>
      </c>
      <c r="B144" s="3" t="s">
        <v>362</v>
      </c>
      <c r="C144" s="32" t="s">
        <v>57</v>
      </c>
      <c r="D144" s="3" t="s">
        <v>149</v>
      </c>
      <c r="E144" s="3" t="s">
        <v>296</v>
      </c>
      <c r="F144" s="3">
        <v>69</v>
      </c>
      <c r="G144" s="8">
        <v>1</v>
      </c>
      <c r="H144" s="5">
        <v>11</v>
      </c>
      <c r="I144" s="46">
        <v>22</v>
      </c>
      <c r="J144" s="60">
        <f t="shared" ref="J144:J207" si="4">H144*(1-$K$5)</f>
        <v>9.68</v>
      </c>
      <c r="K144" s="58"/>
      <c r="L144" s="62">
        <f t="shared" ref="L144:L207" si="5">J144*K144</f>
        <v>0</v>
      </c>
    </row>
    <row r="145" spans="1:12" x14ac:dyDescent="0.25">
      <c r="A145" s="10">
        <v>5545248</v>
      </c>
      <c r="B145" s="3" t="s">
        <v>361</v>
      </c>
      <c r="C145" s="32">
        <v>7045953340073</v>
      </c>
      <c r="D145" s="3" t="s">
        <v>150</v>
      </c>
      <c r="E145" s="3" t="s">
        <v>296</v>
      </c>
      <c r="F145" s="3">
        <v>69</v>
      </c>
      <c r="G145" s="8">
        <v>1</v>
      </c>
      <c r="H145" s="5">
        <v>11</v>
      </c>
      <c r="I145" s="46">
        <v>22</v>
      </c>
      <c r="J145" s="60">
        <f t="shared" si="4"/>
        <v>9.68</v>
      </c>
      <c r="K145" s="58"/>
      <c r="L145" s="62">
        <f t="shared" si="5"/>
        <v>0</v>
      </c>
    </row>
    <row r="146" spans="1:12" x14ac:dyDescent="0.25">
      <c r="A146" s="10">
        <v>5545251</v>
      </c>
      <c r="B146" s="3" t="s">
        <v>362</v>
      </c>
      <c r="C146" s="32">
        <v>4250423603340</v>
      </c>
      <c r="D146" s="3" t="s">
        <v>151</v>
      </c>
      <c r="E146" s="3" t="s">
        <v>296</v>
      </c>
      <c r="F146" s="3">
        <v>69</v>
      </c>
      <c r="G146" s="8">
        <v>1</v>
      </c>
      <c r="H146" s="5">
        <v>10</v>
      </c>
      <c r="I146" s="46">
        <v>20</v>
      </c>
      <c r="J146" s="60">
        <f t="shared" si="4"/>
        <v>8.8000000000000007</v>
      </c>
      <c r="K146" s="58"/>
      <c r="L146" s="62">
        <f t="shared" si="5"/>
        <v>0</v>
      </c>
    </row>
    <row r="147" spans="1:12" x14ac:dyDescent="0.25">
      <c r="A147" s="10">
        <v>5542520</v>
      </c>
      <c r="B147" s="3" t="s">
        <v>362</v>
      </c>
      <c r="C147" s="32">
        <v>7045952770215</v>
      </c>
      <c r="D147" s="3" t="s">
        <v>126</v>
      </c>
      <c r="E147" s="3" t="s">
        <v>296</v>
      </c>
      <c r="F147" s="3">
        <v>70</v>
      </c>
      <c r="G147" s="8">
        <v>1</v>
      </c>
      <c r="H147" s="5">
        <v>90</v>
      </c>
      <c r="I147" s="46">
        <v>180</v>
      </c>
      <c r="J147" s="60">
        <f t="shared" si="4"/>
        <v>79.2</v>
      </c>
      <c r="K147" s="58"/>
      <c r="L147" s="62">
        <f t="shared" si="5"/>
        <v>0</v>
      </c>
    </row>
    <row r="148" spans="1:12" x14ac:dyDescent="0.25">
      <c r="A148" s="10">
        <v>5542521</v>
      </c>
      <c r="B148" s="3" t="s">
        <v>361</v>
      </c>
      <c r="C148" s="32">
        <v>7045953336755</v>
      </c>
      <c r="D148" s="3" t="s">
        <v>273</v>
      </c>
      <c r="E148" s="3" t="s">
        <v>296</v>
      </c>
      <c r="F148" s="3">
        <v>70</v>
      </c>
      <c r="G148" s="8">
        <v>1</v>
      </c>
      <c r="H148" s="5">
        <v>42.5</v>
      </c>
      <c r="I148" s="46">
        <v>85</v>
      </c>
      <c r="J148" s="60">
        <f t="shared" si="4"/>
        <v>37.4</v>
      </c>
      <c r="K148" s="58"/>
      <c r="L148" s="62">
        <f t="shared" si="5"/>
        <v>0</v>
      </c>
    </row>
    <row r="149" spans="1:12" x14ac:dyDescent="0.25">
      <c r="A149" s="10">
        <v>5542522</v>
      </c>
      <c r="B149" s="3" t="s">
        <v>362</v>
      </c>
      <c r="C149" s="32">
        <v>7045952770222</v>
      </c>
      <c r="D149" s="3" t="s">
        <v>127</v>
      </c>
      <c r="E149" s="3" t="s">
        <v>296</v>
      </c>
      <c r="F149" s="3">
        <v>70</v>
      </c>
      <c r="G149" s="8">
        <v>1</v>
      </c>
      <c r="H149" s="5">
        <v>32.5</v>
      </c>
      <c r="I149" s="46">
        <v>65</v>
      </c>
      <c r="J149" s="60">
        <f t="shared" si="4"/>
        <v>28.6</v>
      </c>
      <c r="K149" s="58"/>
      <c r="L149" s="62">
        <f t="shared" si="5"/>
        <v>0</v>
      </c>
    </row>
    <row r="150" spans="1:12" x14ac:dyDescent="0.25">
      <c r="A150" s="10">
        <v>5542524</v>
      </c>
      <c r="B150" s="3" t="s">
        <v>362</v>
      </c>
      <c r="C150" s="32">
        <v>7045952770239</v>
      </c>
      <c r="D150" s="3" t="s">
        <v>128</v>
      </c>
      <c r="E150" s="3" t="s">
        <v>296</v>
      </c>
      <c r="F150" s="3">
        <v>71</v>
      </c>
      <c r="G150" s="8">
        <v>1</v>
      </c>
      <c r="H150" s="5">
        <v>32.5</v>
      </c>
      <c r="I150" s="46">
        <v>65</v>
      </c>
      <c r="J150" s="60">
        <f t="shared" si="4"/>
        <v>28.6</v>
      </c>
      <c r="K150" s="58"/>
      <c r="L150" s="62">
        <f t="shared" si="5"/>
        <v>0</v>
      </c>
    </row>
    <row r="151" spans="1:12" x14ac:dyDescent="0.25">
      <c r="A151" s="10">
        <v>5542534</v>
      </c>
      <c r="B151" s="3" t="s">
        <v>362</v>
      </c>
      <c r="C151" s="32">
        <v>7045952664729</v>
      </c>
      <c r="D151" s="3" t="s">
        <v>130</v>
      </c>
      <c r="E151" s="3" t="s">
        <v>296</v>
      </c>
      <c r="F151" s="3">
        <v>71</v>
      </c>
      <c r="G151" s="8">
        <v>1</v>
      </c>
      <c r="H151" s="5">
        <v>37.5</v>
      </c>
      <c r="I151" s="46">
        <v>75</v>
      </c>
      <c r="J151" s="60">
        <f t="shared" si="4"/>
        <v>33</v>
      </c>
      <c r="K151" s="58"/>
      <c r="L151" s="62">
        <f t="shared" si="5"/>
        <v>0</v>
      </c>
    </row>
    <row r="152" spans="1:12" x14ac:dyDescent="0.25">
      <c r="A152" s="10">
        <v>5542526</v>
      </c>
      <c r="B152" s="3" t="s">
        <v>362</v>
      </c>
      <c r="C152" s="32">
        <v>7045952770246</v>
      </c>
      <c r="D152" s="3" t="s">
        <v>129</v>
      </c>
      <c r="E152" s="3" t="s">
        <v>296</v>
      </c>
      <c r="F152" s="3">
        <v>71</v>
      </c>
      <c r="G152" s="8">
        <v>1</v>
      </c>
      <c r="H152" s="5">
        <v>45</v>
      </c>
      <c r="I152" s="46">
        <v>90</v>
      </c>
      <c r="J152" s="60">
        <f t="shared" si="4"/>
        <v>39.6</v>
      </c>
      <c r="K152" s="58"/>
      <c r="L152" s="62">
        <f t="shared" si="5"/>
        <v>0</v>
      </c>
    </row>
    <row r="153" spans="1:12" x14ac:dyDescent="0.25">
      <c r="A153" s="10">
        <v>5542550</v>
      </c>
      <c r="B153" s="3" t="s">
        <v>362</v>
      </c>
      <c r="C153" s="32">
        <v>7045952770253</v>
      </c>
      <c r="D153" s="3" t="s">
        <v>131</v>
      </c>
      <c r="E153" s="3" t="s">
        <v>296</v>
      </c>
      <c r="F153" s="3">
        <v>72</v>
      </c>
      <c r="G153" s="8">
        <v>1</v>
      </c>
      <c r="H153" s="5">
        <v>45</v>
      </c>
      <c r="I153" s="46">
        <v>90</v>
      </c>
      <c r="J153" s="60">
        <f t="shared" si="4"/>
        <v>39.6</v>
      </c>
      <c r="K153" s="58"/>
      <c r="L153" s="62">
        <f t="shared" si="5"/>
        <v>0</v>
      </c>
    </row>
    <row r="154" spans="1:12" x14ac:dyDescent="0.25">
      <c r="A154" s="10">
        <v>5542553</v>
      </c>
      <c r="B154" s="3" t="s">
        <v>362</v>
      </c>
      <c r="C154" s="32">
        <v>7045953025925</v>
      </c>
      <c r="D154" s="3" t="s">
        <v>132</v>
      </c>
      <c r="E154" s="3" t="s">
        <v>296</v>
      </c>
      <c r="F154" s="3">
        <v>72</v>
      </c>
      <c r="G154" s="8">
        <v>1</v>
      </c>
      <c r="H154" s="5">
        <v>14</v>
      </c>
      <c r="I154" s="46">
        <v>28</v>
      </c>
      <c r="J154" s="60">
        <f t="shared" si="4"/>
        <v>12.32</v>
      </c>
      <c r="K154" s="58"/>
      <c r="L154" s="62">
        <f t="shared" si="5"/>
        <v>0</v>
      </c>
    </row>
    <row r="155" spans="1:12" x14ac:dyDescent="0.25">
      <c r="A155" s="30"/>
      <c r="B155" s="30"/>
      <c r="C155" s="49"/>
      <c r="D155" s="30" t="s">
        <v>346</v>
      </c>
      <c r="E155" s="30"/>
      <c r="F155" s="30"/>
      <c r="G155" s="33"/>
      <c r="H155" s="31"/>
      <c r="I155" s="45"/>
      <c r="J155" s="59"/>
      <c r="K155" s="59"/>
      <c r="L155" s="59"/>
    </row>
    <row r="156" spans="1:12" x14ac:dyDescent="0.25">
      <c r="A156" s="10">
        <v>5560003</v>
      </c>
      <c r="B156" s="3" t="s">
        <v>362</v>
      </c>
      <c r="C156" s="32">
        <v>4250423602435</v>
      </c>
      <c r="D156" s="3" t="s">
        <v>190</v>
      </c>
      <c r="E156" s="3" t="s">
        <v>296</v>
      </c>
      <c r="F156" s="3">
        <v>73</v>
      </c>
      <c r="G156" s="8">
        <v>1</v>
      </c>
      <c r="H156" s="5">
        <v>6</v>
      </c>
      <c r="I156" s="46">
        <v>12</v>
      </c>
      <c r="J156" s="60">
        <f t="shared" si="4"/>
        <v>5.28</v>
      </c>
      <c r="K156" s="58"/>
      <c r="L156" s="62">
        <f t="shared" si="5"/>
        <v>0</v>
      </c>
    </row>
    <row r="157" spans="1:12" x14ac:dyDescent="0.25">
      <c r="A157" s="10">
        <v>5541004</v>
      </c>
      <c r="B157" s="3" t="s">
        <v>362</v>
      </c>
      <c r="C157" s="32">
        <v>7613186779108</v>
      </c>
      <c r="D157" s="3" t="s">
        <v>121</v>
      </c>
      <c r="E157" s="3" t="s">
        <v>296</v>
      </c>
      <c r="F157" s="3">
        <v>73</v>
      </c>
      <c r="G157" s="8">
        <v>1</v>
      </c>
      <c r="H157" s="5">
        <v>4.5</v>
      </c>
      <c r="I157" s="46">
        <v>9</v>
      </c>
      <c r="J157" s="60">
        <f t="shared" si="4"/>
        <v>3.96</v>
      </c>
      <c r="K157" s="58"/>
      <c r="L157" s="62">
        <f t="shared" si="5"/>
        <v>0</v>
      </c>
    </row>
    <row r="158" spans="1:12" x14ac:dyDescent="0.25">
      <c r="A158" s="10">
        <v>5542628</v>
      </c>
      <c r="B158" s="3" t="s">
        <v>362</v>
      </c>
      <c r="C158" s="32" t="s">
        <v>46</v>
      </c>
      <c r="D158" s="3" t="s">
        <v>133</v>
      </c>
      <c r="E158" s="3" t="s">
        <v>296</v>
      </c>
      <c r="F158" s="3">
        <v>73</v>
      </c>
      <c r="G158" s="8">
        <v>1</v>
      </c>
      <c r="H158" s="5">
        <v>4.5</v>
      </c>
      <c r="I158" s="46">
        <v>9</v>
      </c>
      <c r="J158" s="60">
        <f t="shared" si="4"/>
        <v>3.96</v>
      </c>
      <c r="K158" s="58"/>
      <c r="L158" s="62">
        <f t="shared" si="5"/>
        <v>0</v>
      </c>
    </row>
    <row r="159" spans="1:12" x14ac:dyDescent="0.25">
      <c r="A159" s="10">
        <v>5540928</v>
      </c>
      <c r="B159" s="3" t="s">
        <v>362</v>
      </c>
      <c r="C159" s="32" t="s">
        <v>41</v>
      </c>
      <c r="D159" s="3" t="s">
        <v>116</v>
      </c>
      <c r="E159" s="3" t="s">
        <v>296</v>
      </c>
      <c r="F159" s="3">
        <v>73</v>
      </c>
      <c r="G159" s="8">
        <v>1</v>
      </c>
      <c r="H159" s="5">
        <v>4.5</v>
      </c>
      <c r="I159" s="46">
        <v>9</v>
      </c>
      <c r="J159" s="60">
        <f t="shared" si="4"/>
        <v>3.96</v>
      </c>
      <c r="K159" s="58"/>
      <c r="L159" s="62">
        <f t="shared" si="5"/>
        <v>0</v>
      </c>
    </row>
    <row r="160" spans="1:12" x14ac:dyDescent="0.25">
      <c r="A160" s="30"/>
      <c r="B160" s="30"/>
      <c r="C160" s="49"/>
      <c r="D160" s="30" t="s">
        <v>347</v>
      </c>
      <c r="E160" s="30"/>
      <c r="F160" s="30"/>
      <c r="G160" s="33"/>
      <c r="H160" s="31"/>
      <c r="I160" s="45"/>
      <c r="J160" s="59"/>
      <c r="K160" s="59"/>
      <c r="L160" s="59"/>
    </row>
    <row r="161" spans="1:12" x14ac:dyDescent="0.25">
      <c r="A161" s="10">
        <v>5540965</v>
      </c>
      <c r="B161" s="3" t="s">
        <v>362</v>
      </c>
      <c r="C161" s="32">
        <v>7045952770277</v>
      </c>
      <c r="D161" s="3" t="s">
        <v>117</v>
      </c>
      <c r="E161" s="3" t="s">
        <v>296</v>
      </c>
      <c r="F161" s="3">
        <v>74</v>
      </c>
      <c r="G161" s="8">
        <v>1</v>
      </c>
      <c r="H161" s="5">
        <v>80</v>
      </c>
      <c r="I161" s="46">
        <v>160</v>
      </c>
      <c r="J161" s="60">
        <f t="shared" si="4"/>
        <v>70.400000000000006</v>
      </c>
      <c r="K161" s="58"/>
      <c r="L161" s="62">
        <f t="shared" si="5"/>
        <v>0</v>
      </c>
    </row>
    <row r="162" spans="1:12" x14ac:dyDescent="0.25">
      <c r="A162" s="10">
        <v>5540921</v>
      </c>
      <c r="B162" s="3" t="s">
        <v>362</v>
      </c>
      <c r="C162" s="32">
        <v>7045952770338</v>
      </c>
      <c r="D162" s="3" t="s">
        <v>114</v>
      </c>
      <c r="E162" s="3" t="s">
        <v>296</v>
      </c>
      <c r="F162" s="3">
        <v>74</v>
      </c>
      <c r="G162" s="8">
        <v>1</v>
      </c>
      <c r="H162" s="5">
        <v>40</v>
      </c>
      <c r="I162" s="46">
        <v>80</v>
      </c>
      <c r="J162" s="60">
        <f t="shared" si="4"/>
        <v>35.200000000000003</v>
      </c>
      <c r="K162" s="58"/>
      <c r="L162" s="62">
        <f t="shared" si="5"/>
        <v>0</v>
      </c>
    </row>
    <row r="163" spans="1:12" x14ac:dyDescent="0.25">
      <c r="A163" s="10">
        <v>5540922</v>
      </c>
      <c r="B163" s="3" t="s">
        <v>362</v>
      </c>
      <c r="C163" s="32">
        <v>7045952770345</v>
      </c>
      <c r="D163" s="3" t="s">
        <v>115</v>
      </c>
      <c r="E163" s="3" t="s">
        <v>296</v>
      </c>
      <c r="F163" s="3">
        <v>74</v>
      </c>
      <c r="G163" s="8">
        <v>1</v>
      </c>
      <c r="H163" s="5">
        <v>40</v>
      </c>
      <c r="I163" s="46">
        <v>80</v>
      </c>
      <c r="J163" s="60">
        <f t="shared" si="4"/>
        <v>35.200000000000003</v>
      </c>
      <c r="K163" s="58"/>
      <c r="L163" s="62">
        <f t="shared" si="5"/>
        <v>0</v>
      </c>
    </row>
    <row r="164" spans="1:12" x14ac:dyDescent="0.25">
      <c r="A164" s="10">
        <v>5540911</v>
      </c>
      <c r="B164" s="3" t="s">
        <v>362</v>
      </c>
      <c r="C164" s="32">
        <v>7045952770314</v>
      </c>
      <c r="D164" s="3" t="s">
        <v>112</v>
      </c>
      <c r="E164" s="3" t="s">
        <v>296</v>
      </c>
      <c r="F164" s="3">
        <v>74</v>
      </c>
      <c r="G164" s="8">
        <v>1</v>
      </c>
      <c r="H164" s="5">
        <v>40</v>
      </c>
      <c r="I164" s="46">
        <v>80</v>
      </c>
      <c r="J164" s="60">
        <f t="shared" si="4"/>
        <v>35.200000000000003</v>
      </c>
      <c r="K164" s="58"/>
      <c r="L164" s="62">
        <f t="shared" si="5"/>
        <v>0</v>
      </c>
    </row>
    <row r="165" spans="1:12" x14ac:dyDescent="0.25">
      <c r="A165" s="10">
        <v>5540912</v>
      </c>
      <c r="B165" s="3" t="s">
        <v>362</v>
      </c>
      <c r="C165" s="32">
        <v>7045952770321</v>
      </c>
      <c r="D165" s="3" t="s">
        <v>113</v>
      </c>
      <c r="E165" s="3" t="s">
        <v>296</v>
      </c>
      <c r="F165" s="3">
        <v>74</v>
      </c>
      <c r="G165" s="8">
        <v>1</v>
      </c>
      <c r="H165" s="5">
        <v>40</v>
      </c>
      <c r="I165" s="46">
        <v>80</v>
      </c>
      <c r="J165" s="60">
        <f t="shared" si="4"/>
        <v>35.200000000000003</v>
      </c>
      <c r="K165" s="58"/>
      <c r="L165" s="62">
        <f t="shared" si="5"/>
        <v>0</v>
      </c>
    </row>
    <row r="166" spans="1:12" x14ac:dyDescent="0.25">
      <c r="A166" s="10">
        <v>5540901</v>
      </c>
      <c r="B166" s="3" t="s">
        <v>362</v>
      </c>
      <c r="C166" s="32">
        <v>7045952770291</v>
      </c>
      <c r="D166" s="3" t="s">
        <v>110</v>
      </c>
      <c r="E166" s="3" t="s">
        <v>296</v>
      </c>
      <c r="F166" s="3">
        <v>74</v>
      </c>
      <c r="G166" s="8">
        <v>1</v>
      </c>
      <c r="H166" s="5">
        <v>37.5</v>
      </c>
      <c r="I166" s="46">
        <v>75</v>
      </c>
      <c r="J166" s="60">
        <f t="shared" si="4"/>
        <v>33</v>
      </c>
      <c r="K166" s="58"/>
      <c r="L166" s="62">
        <f t="shared" si="5"/>
        <v>0</v>
      </c>
    </row>
    <row r="167" spans="1:12" x14ac:dyDescent="0.25">
      <c r="A167" s="10">
        <v>5540902</v>
      </c>
      <c r="B167" s="3" t="s">
        <v>362</v>
      </c>
      <c r="C167" s="32">
        <v>7045952770307</v>
      </c>
      <c r="D167" s="3" t="s">
        <v>111</v>
      </c>
      <c r="E167" s="3" t="s">
        <v>296</v>
      </c>
      <c r="F167" s="3">
        <v>74</v>
      </c>
      <c r="G167" s="8">
        <v>1</v>
      </c>
      <c r="H167" s="5">
        <v>37.5</v>
      </c>
      <c r="I167" s="46">
        <v>75</v>
      </c>
      <c r="J167" s="60">
        <f t="shared" si="4"/>
        <v>33</v>
      </c>
      <c r="K167" s="58"/>
      <c r="L167" s="62">
        <f t="shared" si="5"/>
        <v>0</v>
      </c>
    </row>
    <row r="168" spans="1:12" x14ac:dyDescent="0.25">
      <c r="A168" s="10">
        <v>5540966</v>
      </c>
      <c r="B168" s="3" t="s">
        <v>362</v>
      </c>
      <c r="C168" s="32">
        <v>7045952770284</v>
      </c>
      <c r="D168" s="3" t="s">
        <v>118</v>
      </c>
      <c r="E168" s="3" t="s">
        <v>296</v>
      </c>
      <c r="F168" s="3">
        <v>75</v>
      </c>
      <c r="G168" s="8">
        <v>1</v>
      </c>
      <c r="H168" s="5">
        <v>225</v>
      </c>
      <c r="I168" s="46">
        <v>450</v>
      </c>
      <c r="J168" s="60">
        <f t="shared" si="4"/>
        <v>198</v>
      </c>
      <c r="K168" s="58"/>
      <c r="L168" s="62">
        <f t="shared" si="5"/>
        <v>0</v>
      </c>
    </row>
    <row r="169" spans="1:12" x14ac:dyDescent="0.25">
      <c r="A169" s="10">
        <v>5560014</v>
      </c>
      <c r="B169" s="3" t="s">
        <v>362</v>
      </c>
      <c r="C169" s="32">
        <v>7613186170004</v>
      </c>
      <c r="D169" s="3" t="s">
        <v>198</v>
      </c>
      <c r="E169" s="3" t="s">
        <v>296</v>
      </c>
      <c r="F169" s="3">
        <v>75</v>
      </c>
      <c r="G169" s="8">
        <v>1</v>
      </c>
      <c r="H169" s="5">
        <v>12.5</v>
      </c>
      <c r="I169" s="46">
        <v>25</v>
      </c>
      <c r="J169" s="60">
        <f t="shared" si="4"/>
        <v>11</v>
      </c>
      <c r="K169" s="58"/>
      <c r="L169" s="62">
        <f t="shared" si="5"/>
        <v>0</v>
      </c>
    </row>
    <row r="170" spans="1:12" x14ac:dyDescent="0.25">
      <c r="A170" s="10">
        <v>5540923</v>
      </c>
      <c r="B170" s="3" t="s">
        <v>361</v>
      </c>
      <c r="C170" s="32">
        <v>7045953336748</v>
      </c>
      <c r="D170" s="3" t="s">
        <v>269</v>
      </c>
      <c r="E170" s="3" t="s">
        <v>296</v>
      </c>
      <c r="F170" s="3">
        <v>75</v>
      </c>
      <c r="G170" s="8">
        <v>1</v>
      </c>
      <c r="H170" s="5">
        <v>50</v>
      </c>
      <c r="I170" s="46">
        <v>100</v>
      </c>
      <c r="J170" s="60">
        <f t="shared" si="4"/>
        <v>44</v>
      </c>
      <c r="K170" s="58"/>
      <c r="L170" s="62">
        <f t="shared" si="5"/>
        <v>0</v>
      </c>
    </row>
    <row r="171" spans="1:12" x14ac:dyDescent="0.25">
      <c r="A171" s="10">
        <v>5540925</v>
      </c>
      <c r="B171" s="3" t="s">
        <v>361</v>
      </c>
      <c r="C171" s="32">
        <v>7045953337196</v>
      </c>
      <c r="D171" s="3" t="s">
        <v>270</v>
      </c>
      <c r="E171" s="3" t="s">
        <v>296</v>
      </c>
      <c r="F171" s="3">
        <v>75</v>
      </c>
      <c r="G171" s="8">
        <v>1</v>
      </c>
      <c r="H171" s="5">
        <v>32.5</v>
      </c>
      <c r="I171" s="46">
        <v>65</v>
      </c>
      <c r="J171" s="60">
        <f t="shared" si="4"/>
        <v>28.6</v>
      </c>
      <c r="K171" s="58"/>
      <c r="L171" s="62">
        <f t="shared" si="5"/>
        <v>0</v>
      </c>
    </row>
    <row r="172" spans="1:12" x14ac:dyDescent="0.25">
      <c r="A172" s="10">
        <v>5540926</v>
      </c>
      <c r="B172" s="3" t="s">
        <v>361</v>
      </c>
      <c r="C172" s="32">
        <v>7045953337202</v>
      </c>
      <c r="D172" s="3" t="s">
        <v>271</v>
      </c>
      <c r="E172" s="3" t="s">
        <v>296</v>
      </c>
      <c r="F172" s="3">
        <v>75</v>
      </c>
      <c r="G172" s="8">
        <v>1</v>
      </c>
      <c r="H172" s="5">
        <v>32.5</v>
      </c>
      <c r="I172" s="46">
        <v>65</v>
      </c>
      <c r="J172" s="60">
        <f t="shared" si="4"/>
        <v>28.6</v>
      </c>
      <c r="K172" s="58"/>
      <c r="L172" s="62">
        <f t="shared" si="5"/>
        <v>0</v>
      </c>
    </row>
    <row r="173" spans="1:12" x14ac:dyDescent="0.25">
      <c r="A173" s="10">
        <v>5540927</v>
      </c>
      <c r="B173" s="3" t="s">
        <v>361</v>
      </c>
      <c r="C173" s="32">
        <v>7045953337219</v>
      </c>
      <c r="D173" s="3" t="s">
        <v>272</v>
      </c>
      <c r="E173" s="3" t="s">
        <v>296</v>
      </c>
      <c r="F173" s="3">
        <v>75</v>
      </c>
      <c r="G173" s="8">
        <v>1</v>
      </c>
      <c r="H173" s="5">
        <v>32.5</v>
      </c>
      <c r="I173" s="46">
        <v>65</v>
      </c>
      <c r="J173" s="60">
        <f t="shared" si="4"/>
        <v>28.6</v>
      </c>
      <c r="K173" s="58"/>
      <c r="L173" s="62">
        <f t="shared" si="5"/>
        <v>0</v>
      </c>
    </row>
    <row r="174" spans="1:12" x14ac:dyDescent="0.25">
      <c r="A174" s="30"/>
      <c r="B174" s="30"/>
      <c r="C174" s="49"/>
      <c r="D174" s="30" t="s">
        <v>348</v>
      </c>
      <c r="E174" s="30"/>
      <c r="F174" s="30"/>
      <c r="G174" s="33"/>
      <c r="H174" s="31"/>
      <c r="I174" s="45"/>
      <c r="J174" s="59"/>
      <c r="K174" s="59"/>
      <c r="L174" s="59"/>
    </row>
    <row r="175" spans="1:12" x14ac:dyDescent="0.25">
      <c r="A175" s="10">
        <v>5560042</v>
      </c>
      <c r="B175" s="3" t="s">
        <v>362</v>
      </c>
      <c r="C175" s="32">
        <v>4250423602299</v>
      </c>
      <c r="D175" s="3" t="s">
        <v>209</v>
      </c>
      <c r="E175" s="3" t="s">
        <v>296</v>
      </c>
      <c r="F175" s="3">
        <v>76</v>
      </c>
      <c r="G175" s="8">
        <v>1</v>
      </c>
      <c r="H175" s="5">
        <v>35</v>
      </c>
      <c r="I175" s="46">
        <v>70</v>
      </c>
      <c r="J175" s="60">
        <f t="shared" si="4"/>
        <v>30.8</v>
      </c>
      <c r="K175" s="58"/>
      <c r="L175" s="62">
        <f t="shared" si="5"/>
        <v>0</v>
      </c>
    </row>
    <row r="176" spans="1:12" x14ac:dyDescent="0.25">
      <c r="A176" s="10">
        <v>5560043</v>
      </c>
      <c r="B176" s="3" t="s">
        <v>362</v>
      </c>
      <c r="C176" s="32">
        <v>4250423602305</v>
      </c>
      <c r="D176" s="3" t="s">
        <v>210</v>
      </c>
      <c r="E176" s="3" t="s">
        <v>296</v>
      </c>
      <c r="F176" s="3">
        <v>76</v>
      </c>
      <c r="G176" s="8">
        <v>1</v>
      </c>
      <c r="H176" s="5">
        <v>35</v>
      </c>
      <c r="I176" s="46">
        <v>70</v>
      </c>
      <c r="J176" s="60">
        <f t="shared" si="4"/>
        <v>30.8</v>
      </c>
      <c r="K176" s="58"/>
      <c r="L176" s="62">
        <f t="shared" si="5"/>
        <v>0</v>
      </c>
    </row>
    <row r="177" spans="1:12" x14ac:dyDescent="0.25">
      <c r="A177" s="10">
        <v>5560044</v>
      </c>
      <c r="B177" s="3" t="s">
        <v>362</v>
      </c>
      <c r="C177" s="32">
        <v>4250423602312</v>
      </c>
      <c r="D177" s="3" t="s">
        <v>211</v>
      </c>
      <c r="E177" s="3" t="s">
        <v>296</v>
      </c>
      <c r="F177" s="3">
        <v>76</v>
      </c>
      <c r="G177" s="8">
        <v>1</v>
      </c>
      <c r="H177" s="5">
        <v>35</v>
      </c>
      <c r="I177" s="46">
        <v>70</v>
      </c>
      <c r="J177" s="60">
        <f t="shared" si="4"/>
        <v>30.8</v>
      </c>
      <c r="K177" s="58"/>
      <c r="L177" s="62">
        <f t="shared" si="5"/>
        <v>0</v>
      </c>
    </row>
    <row r="178" spans="1:12" x14ac:dyDescent="0.25">
      <c r="A178" s="10">
        <v>5560046</v>
      </c>
      <c r="B178" s="3" t="s">
        <v>362</v>
      </c>
      <c r="C178" s="32">
        <v>4250423602336</v>
      </c>
      <c r="D178" s="3" t="s">
        <v>212</v>
      </c>
      <c r="E178" s="3" t="s">
        <v>296</v>
      </c>
      <c r="F178" s="3">
        <v>76</v>
      </c>
      <c r="G178" s="8">
        <v>1</v>
      </c>
      <c r="H178" s="5">
        <v>32.5</v>
      </c>
      <c r="I178" s="46">
        <v>65</v>
      </c>
      <c r="J178" s="60">
        <f t="shared" si="4"/>
        <v>28.6</v>
      </c>
      <c r="K178" s="58"/>
      <c r="L178" s="62">
        <f t="shared" si="5"/>
        <v>0</v>
      </c>
    </row>
    <row r="179" spans="1:12" x14ac:dyDescent="0.25">
      <c r="A179" s="10">
        <v>5549848</v>
      </c>
      <c r="B179" s="3" t="s">
        <v>362</v>
      </c>
      <c r="C179" s="32">
        <v>4250423603616</v>
      </c>
      <c r="D179" s="3" t="s">
        <v>175</v>
      </c>
      <c r="E179" s="3" t="s">
        <v>296</v>
      </c>
      <c r="F179" s="3">
        <v>77</v>
      </c>
      <c r="G179" s="8">
        <v>1</v>
      </c>
      <c r="H179" s="5">
        <v>75</v>
      </c>
      <c r="I179" s="46">
        <v>150</v>
      </c>
      <c r="J179" s="60">
        <f t="shared" si="4"/>
        <v>66</v>
      </c>
      <c r="K179" s="58"/>
      <c r="L179" s="62">
        <f t="shared" si="5"/>
        <v>0</v>
      </c>
    </row>
    <row r="180" spans="1:12" x14ac:dyDescent="0.25">
      <c r="A180" s="10">
        <v>5549870</v>
      </c>
      <c r="B180" s="3" t="s">
        <v>362</v>
      </c>
      <c r="C180" s="32">
        <v>7613062893669</v>
      </c>
      <c r="D180" s="3" t="s">
        <v>181</v>
      </c>
      <c r="E180" s="3" t="s">
        <v>296</v>
      </c>
      <c r="F180" s="3">
        <v>77</v>
      </c>
      <c r="G180" s="8">
        <v>1</v>
      </c>
      <c r="H180" s="5">
        <v>47.5</v>
      </c>
      <c r="I180" s="46">
        <v>95</v>
      </c>
      <c r="J180" s="60">
        <f t="shared" si="4"/>
        <v>41.8</v>
      </c>
      <c r="K180" s="58"/>
      <c r="L180" s="62">
        <f t="shared" si="5"/>
        <v>0</v>
      </c>
    </row>
    <row r="181" spans="1:12" x14ac:dyDescent="0.25">
      <c r="A181" s="10">
        <v>5549832</v>
      </c>
      <c r="B181" s="3" t="s">
        <v>362</v>
      </c>
      <c r="C181" s="32">
        <v>7613186780623</v>
      </c>
      <c r="D181" s="3" t="s">
        <v>170</v>
      </c>
      <c r="E181" s="3" t="s">
        <v>296</v>
      </c>
      <c r="F181" s="3">
        <v>77</v>
      </c>
      <c r="G181" s="8">
        <v>1</v>
      </c>
      <c r="H181" s="5">
        <v>22.5</v>
      </c>
      <c r="I181" s="46">
        <v>45</v>
      </c>
      <c r="J181" s="60">
        <f t="shared" si="4"/>
        <v>19.8</v>
      </c>
      <c r="K181" s="58"/>
      <c r="L181" s="62">
        <f t="shared" si="5"/>
        <v>0</v>
      </c>
    </row>
    <row r="182" spans="1:12" x14ac:dyDescent="0.25">
      <c r="A182" s="10">
        <v>5549846</v>
      </c>
      <c r="B182" s="3" t="s">
        <v>362</v>
      </c>
      <c r="C182" s="32">
        <v>7613186441081</v>
      </c>
      <c r="D182" s="3" t="s">
        <v>173</v>
      </c>
      <c r="E182" s="3" t="s">
        <v>296</v>
      </c>
      <c r="F182" s="3">
        <v>78</v>
      </c>
      <c r="G182" s="8">
        <v>1</v>
      </c>
      <c r="H182" s="5">
        <v>16</v>
      </c>
      <c r="I182" s="46">
        <v>32</v>
      </c>
      <c r="J182" s="60">
        <f t="shared" si="4"/>
        <v>14.08</v>
      </c>
      <c r="K182" s="58"/>
      <c r="L182" s="62">
        <f t="shared" si="5"/>
        <v>0</v>
      </c>
    </row>
    <row r="183" spans="1:12" x14ac:dyDescent="0.25">
      <c r="A183" s="10">
        <v>5549847</v>
      </c>
      <c r="B183" s="3" t="s">
        <v>362</v>
      </c>
      <c r="C183" s="32">
        <v>7613186441098</v>
      </c>
      <c r="D183" s="3" t="s">
        <v>174</v>
      </c>
      <c r="E183" s="3" t="s">
        <v>296</v>
      </c>
      <c r="F183" s="3">
        <v>78</v>
      </c>
      <c r="G183" s="8">
        <v>1</v>
      </c>
      <c r="H183" s="5">
        <v>15</v>
      </c>
      <c r="I183" s="46">
        <v>30</v>
      </c>
      <c r="J183" s="60">
        <f t="shared" si="4"/>
        <v>13.2</v>
      </c>
      <c r="K183" s="58"/>
      <c r="L183" s="62">
        <f t="shared" si="5"/>
        <v>0</v>
      </c>
    </row>
    <row r="184" spans="1:12" x14ac:dyDescent="0.25">
      <c r="A184" s="10">
        <v>5560068</v>
      </c>
      <c r="B184" s="3" t="s">
        <v>361</v>
      </c>
      <c r="C184" s="32">
        <v>7045953336854</v>
      </c>
      <c r="D184" s="3" t="s">
        <v>294</v>
      </c>
      <c r="E184" s="3" t="s">
        <v>296</v>
      </c>
      <c r="F184" s="3">
        <v>78</v>
      </c>
      <c r="G184" s="8">
        <v>1</v>
      </c>
      <c r="H184" s="5">
        <v>70</v>
      </c>
      <c r="I184" s="46">
        <v>140</v>
      </c>
      <c r="J184" s="60">
        <f t="shared" si="4"/>
        <v>61.6</v>
      </c>
      <c r="K184" s="58"/>
      <c r="L184" s="62">
        <f t="shared" si="5"/>
        <v>0</v>
      </c>
    </row>
    <row r="185" spans="1:12" x14ac:dyDescent="0.25">
      <c r="A185" s="10">
        <v>5560067</v>
      </c>
      <c r="B185" s="3" t="s">
        <v>361</v>
      </c>
      <c r="C185" s="32">
        <v>7045953336847</v>
      </c>
      <c r="D185" s="3" t="s">
        <v>293</v>
      </c>
      <c r="E185" s="3" t="s">
        <v>296</v>
      </c>
      <c r="F185" s="3">
        <v>78</v>
      </c>
      <c r="G185" s="8">
        <v>1</v>
      </c>
      <c r="H185" s="5">
        <v>70</v>
      </c>
      <c r="I185" s="46">
        <v>140</v>
      </c>
      <c r="J185" s="60">
        <f t="shared" si="4"/>
        <v>61.6</v>
      </c>
      <c r="K185" s="58"/>
      <c r="L185" s="62">
        <f t="shared" si="5"/>
        <v>0</v>
      </c>
    </row>
    <row r="186" spans="1:12" x14ac:dyDescent="0.25">
      <c r="A186" s="10">
        <v>5560066</v>
      </c>
      <c r="B186" s="3" t="s">
        <v>361</v>
      </c>
      <c r="C186" s="32">
        <v>7045953336830</v>
      </c>
      <c r="D186" s="3" t="s">
        <v>292</v>
      </c>
      <c r="E186" s="3" t="s">
        <v>296</v>
      </c>
      <c r="F186" s="3">
        <v>78</v>
      </c>
      <c r="G186" s="8">
        <v>1</v>
      </c>
      <c r="H186" s="5">
        <v>70</v>
      </c>
      <c r="I186" s="46">
        <v>140</v>
      </c>
      <c r="J186" s="60">
        <f t="shared" si="4"/>
        <v>61.6</v>
      </c>
      <c r="K186" s="58"/>
      <c r="L186" s="62">
        <f t="shared" si="5"/>
        <v>0</v>
      </c>
    </row>
    <row r="187" spans="1:12" x14ac:dyDescent="0.25">
      <c r="A187" s="10">
        <v>5560069</v>
      </c>
      <c r="B187" s="3" t="s">
        <v>361</v>
      </c>
      <c r="C187" s="32">
        <v>7045953336861</v>
      </c>
      <c r="D187" s="3" t="s">
        <v>295</v>
      </c>
      <c r="E187" s="3" t="s">
        <v>296</v>
      </c>
      <c r="F187" s="3">
        <v>78</v>
      </c>
      <c r="G187" s="8">
        <v>1</v>
      </c>
      <c r="H187" s="5">
        <v>70</v>
      </c>
      <c r="I187" s="46">
        <v>140</v>
      </c>
      <c r="J187" s="60">
        <f t="shared" si="4"/>
        <v>61.6</v>
      </c>
      <c r="K187" s="58"/>
      <c r="L187" s="62">
        <f t="shared" si="5"/>
        <v>0</v>
      </c>
    </row>
    <row r="188" spans="1:12" x14ac:dyDescent="0.25">
      <c r="A188" s="10">
        <v>5560040</v>
      </c>
      <c r="B188" s="3" t="s">
        <v>362</v>
      </c>
      <c r="C188" s="32">
        <v>4250423602275</v>
      </c>
      <c r="D188" s="3" t="s">
        <v>208</v>
      </c>
      <c r="E188" s="3" t="s">
        <v>296</v>
      </c>
      <c r="F188" s="3">
        <v>78</v>
      </c>
      <c r="G188" s="8">
        <v>1</v>
      </c>
      <c r="H188" s="5">
        <v>22.5</v>
      </c>
      <c r="I188" s="46">
        <v>45</v>
      </c>
      <c r="J188" s="60">
        <f t="shared" si="4"/>
        <v>19.8</v>
      </c>
      <c r="K188" s="58"/>
      <c r="L188" s="62">
        <f t="shared" si="5"/>
        <v>0</v>
      </c>
    </row>
    <row r="189" spans="1:12" x14ac:dyDescent="0.25">
      <c r="A189" s="10">
        <v>5560039</v>
      </c>
      <c r="B189" s="3" t="s">
        <v>362</v>
      </c>
      <c r="C189" s="32">
        <v>4250423602268</v>
      </c>
      <c r="D189" s="3" t="s">
        <v>207</v>
      </c>
      <c r="E189" s="3" t="s">
        <v>296</v>
      </c>
      <c r="F189" s="3">
        <v>78</v>
      </c>
      <c r="G189" s="8">
        <v>1</v>
      </c>
      <c r="H189" s="5">
        <v>22.5</v>
      </c>
      <c r="I189" s="46">
        <v>45</v>
      </c>
      <c r="J189" s="60">
        <f t="shared" si="4"/>
        <v>19.8</v>
      </c>
      <c r="K189" s="58"/>
      <c r="L189" s="62">
        <f t="shared" si="5"/>
        <v>0</v>
      </c>
    </row>
    <row r="190" spans="1:12" x14ac:dyDescent="0.25">
      <c r="A190" s="10">
        <v>5560038</v>
      </c>
      <c r="B190" s="3" t="s">
        <v>362</v>
      </c>
      <c r="C190" s="32">
        <v>4250423602251</v>
      </c>
      <c r="D190" s="3" t="s">
        <v>206</v>
      </c>
      <c r="E190" s="3" t="s">
        <v>296</v>
      </c>
      <c r="F190" s="3">
        <v>78</v>
      </c>
      <c r="G190" s="8">
        <v>1</v>
      </c>
      <c r="H190" s="5">
        <v>22.5</v>
      </c>
      <c r="I190" s="46">
        <v>45</v>
      </c>
      <c r="J190" s="60">
        <f t="shared" si="4"/>
        <v>19.8</v>
      </c>
      <c r="K190" s="58"/>
      <c r="L190" s="62">
        <f t="shared" si="5"/>
        <v>0</v>
      </c>
    </row>
    <row r="191" spans="1:12" x14ac:dyDescent="0.25">
      <c r="A191" s="10">
        <v>5549823</v>
      </c>
      <c r="B191" s="3" t="s">
        <v>362</v>
      </c>
      <c r="C191" s="32" t="s">
        <v>61</v>
      </c>
      <c r="D191" s="3" t="s">
        <v>164</v>
      </c>
      <c r="E191" s="3" t="s">
        <v>296</v>
      </c>
      <c r="F191" s="3">
        <v>79</v>
      </c>
      <c r="G191" s="8">
        <v>1</v>
      </c>
      <c r="H191" s="5">
        <v>7.5</v>
      </c>
      <c r="I191" s="46">
        <v>15</v>
      </c>
      <c r="J191" s="60">
        <f t="shared" si="4"/>
        <v>6.6</v>
      </c>
      <c r="K191" s="58"/>
      <c r="L191" s="62">
        <f t="shared" si="5"/>
        <v>0</v>
      </c>
    </row>
    <row r="192" spans="1:12" x14ac:dyDescent="0.25">
      <c r="A192" s="10">
        <v>5549825</v>
      </c>
      <c r="B192" s="3" t="s">
        <v>362</v>
      </c>
      <c r="C192" s="32">
        <v>4250423601988</v>
      </c>
      <c r="D192" s="3" t="s">
        <v>166</v>
      </c>
      <c r="E192" s="3" t="s">
        <v>296</v>
      </c>
      <c r="F192" s="3">
        <v>79</v>
      </c>
      <c r="G192" s="8">
        <v>1</v>
      </c>
      <c r="H192" s="5">
        <v>9.5</v>
      </c>
      <c r="I192" s="46">
        <v>19</v>
      </c>
      <c r="J192" s="60">
        <f t="shared" si="4"/>
        <v>8.36</v>
      </c>
      <c r="K192" s="58"/>
      <c r="L192" s="62">
        <f t="shared" si="5"/>
        <v>0</v>
      </c>
    </row>
    <row r="193" spans="1:12" x14ac:dyDescent="0.25">
      <c r="A193" s="10">
        <v>5549830</v>
      </c>
      <c r="B193" s="3" t="s">
        <v>362</v>
      </c>
      <c r="C193" s="32">
        <v>7613186780609</v>
      </c>
      <c r="D193" s="3" t="s">
        <v>168</v>
      </c>
      <c r="E193" s="3" t="s">
        <v>296</v>
      </c>
      <c r="F193" s="3">
        <v>79</v>
      </c>
      <c r="G193" s="8">
        <v>1</v>
      </c>
      <c r="H193" s="5">
        <v>37.5</v>
      </c>
      <c r="I193" s="46">
        <v>75</v>
      </c>
      <c r="J193" s="60">
        <f t="shared" si="4"/>
        <v>33</v>
      </c>
      <c r="K193" s="58"/>
      <c r="L193" s="62">
        <f t="shared" si="5"/>
        <v>0</v>
      </c>
    </row>
    <row r="194" spans="1:12" x14ac:dyDescent="0.25">
      <c r="A194" s="10">
        <v>5549831</v>
      </c>
      <c r="B194" s="3" t="s">
        <v>362</v>
      </c>
      <c r="C194" s="32">
        <v>7613186780616</v>
      </c>
      <c r="D194" s="3" t="s">
        <v>169</v>
      </c>
      <c r="E194" s="3" t="s">
        <v>296</v>
      </c>
      <c r="F194" s="3">
        <v>79</v>
      </c>
      <c r="G194" s="8">
        <v>1</v>
      </c>
      <c r="H194" s="5">
        <v>27.5</v>
      </c>
      <c r="I194" s="46">
        <v>55</v>
      </c>
      <c r="J194" s="60">
        <f t="shared" si="4"/>
        <v>24.2</v>
      </c>
      <c r="K194" s="58"/>
      <c r="L194" s="62">
        <f t="shared" si="5"/>
        <v>0</v>
      </c>
    </row>
    <row r="195" spans="1:12" x14ac:dyDescent="0.25">
      <c r="A195" s="10">
        <v>5549807</v>
      </c>
      <c r="B195" s="3" t="s">
        <v>362</v>
      </c>
      <c r="C195" s="32">
        <v>4250423603494</v>
      </c>
      <c r="D195" s="3" t="s">
        <v>161</v>
      </c>
      <c r="E195" s="3" t="s">
        <v>296</v>
      </c>
      <c r="F195" s="3">
        <v>80</v>
      </c>
      <c r="G195" s="8">
        <v>1</v>
      </c>
      <c r="H195" s="5">
        <v>270</v>
      </c>
      <c r="I195" s="46">
        <v>540</v>
      </c>
      <c r="J195" s="60">
        <f t="shared" si="4"/>
        <v>237.6</v>
      </c>
      <c r="K195" s="58"/>
      <c r="L195" s="62">
        <f t="shared" si="5"/>
        <v>0</v>
      </c>
    </row>
    <row r="196" spans="1:12" x14ac:dyDescent="0.25">
      <c r="A196" s="10">
        <v>5560051</v>
      </c>
      <c r="B196" s="3" t="s">
        <v>362</v>
      </c>
      <c r="C196" s="32">
        <v>4250423603524</v>
      </c>
      <c r="D196" s="3" t="s">
        <v>215</v>
      </c>
      <c r="E196" s="3" t="s">
        <v>296</v>
      </c>
      <c r="F196" s="3">
        <v>80</v>
      </c>
      <c r="G196" s="8">
        <v>1</v>
      </c>
      <c r="H196" s="5">
        <v>50</v>
      </c>
      <c r="I196" s="46">
        <v>100</v>
      </c>
      <c r="J196" s="60">
        <f t="shared" si="4"/>
        <v>44</v>
      </c>
      <c r="K196" s="58"/>
      <c r="L196" s="62">
        <f t="shared" si="5"/>
        <v>0</v>
      </c>
    </row>
    <row r="197" spans="1:12" x14ac:dyDescent="0.25">
      <c r="A197" s="10">
        <v>5560052</v>
      </c>
      <c r="B197" s="3" t="s">
        <v>362</v>
      </c>
      <c r="C197" s="32">
        <v>4250423603531</v>
      </c>
      <c r="D197" s="3" t="s">
        <v>216</v>
      </c>
      <c r="E197" s="3" t="s">
        <v>296</v>
      </c>
      <c r="F197" s="3">
        <v>80</v>
      </c>
      <c r="G197" s="8">
        <v>1</v>
      </c>
      <c r="H197" s="5">
        <v>50</v>
      </c>
      <c r="I197" s="46">
        <v>100</v>
      </c>
      <c r="J197" s="60">
        <f t="shared" si="4"/>
        <v>44</v>
      </c>
      <c r="K197" s="58"/>
      <c r="L197" s="62">
        <f t="shared" si="5"/>
        <v>0</v>
      </c>
    </row>
    <row r="198" spans="1:12" x14ac:dyDescent="0.25">
      <c r="A198" s="10">
        <v>5560053</v>
      </c>
      <c r="B198" s="3" t="s">
        <v>362</v>
      </c>
      <c r="C198" s="32">
        <v>4250423603548</v>
      </c>
      <c r="D198" s="3" t="s">
        <v>217</v>
      </c>
      <c r="E198" s="3" t="s">
        <v>296</v>
      </c>
      <c r="F198" s="3">
        <v>80</v>
      </c>
      <c r="G198" s="8">
        <v>1</v>
      </c>
      <c r="H198" s="5">
        <v>50</v>
      </c>
      <c r="I198" s="46">
        <v>100</v>
      </c>
      <c r="J198" s="60">
        <f t="shared" si="4"/>
        <v>44</v>
      </c>
      <c r="K198" s="58"/>
      <c r="L198" s="62">
        <f t="shared" si="5"/>
        <v>0</v>
      </c>
    </row>
    <row r="199" spans="1:12" x14ac:dyDescent="0.25">
      <c r="A199" s="10">
        <v>5560054</v>
      </c>
      <c r="B199" s="3" t="s">
        <v>362</v>
      </c>
      <c r="C199" s="32">
        <v>4250423603555</v>
      </c>
      <c r="D199" s="3" t="s">
        <v>218</v>
      </c>
      <c r="E199" s="3" t="s">
        <v>296</v>
      </c>
      <c r="F199" s="3">
        <v>80</v>
      </c>
      <c r="G199" s="8">
        <v>1</v>
      </c>
      <c r="H199" s="5">
        <v>50</v>
      </c>
      <c r="I199" s="46">
        <v>100</v>
      </c>
      <c r="J199" s="60">
        <f t="shared" si="4"/>
        <v>44</v>
      </c>
      <c r="K199" s="58"/>
      <c r="L199" s="62">
        <f t="shared" si="5"/>
        <v>0</v>
      </c>
    </row>
    <row r="200" spans="1:12" x14ac:dyDescent="0.25">
      <c r="A200" s="10">
        <v>5549801</v>
      </c>
      <c r="B200" s="3" t="s">
        <v>361</v>
      </c>
      <c r="C200" s="32">
        <v>7045953336762</v>
      </c>
      <c r="D200" s="3" t="s">
        <v>285</v>
      </c>
      <c r="E200" s="3" t="s">
        <v>296</v>
      </c>
      <c r="F200" s="3">
        <v>81</v>
      </c>
      <c r="G200" s="8">
        <v>1</v>
      </c>
      <c r="H200" s="5">
        <v>75</v>
      </c>
      <c r="I200" s="46">
        <v>150</v>
      </c>
      <c r="J200" s="60">
        <f t="shared" si="4"/>
        <v>66</v>
      </c>
      <c r="K200" s="58"/>
      <c r="L200" s="62">
        <f t="shared" si="5"/>
        <v>0</v>
      </c>
    </row>
    <row r="201" spans="1:12" x14ac:dyDescent="0.25">
      <c r="A201" s="10">
        <v>5560027</v>
      </c>
      <c r="B201" s="3" t="s">
        <v>361</v>
      </c>
      <c r="C201" s="32">
        <v>7045953336823</v>
      </c>
      <c r="D201" s="3" t="s">
        <v>321</v>
      </c>
      <c r="E201" s="3" t="s">
        <v>296</v>
      </c>
      <c r="F201" s="3">
        <v>81</v>
      </c>
      <c r="G201" s="8">
        <v>1</v>
      </c>
      <c r="H201" s="5">
        <v>17.5</v>
      </c>
      <c r="I201" s="46">
        <v>35</v>
      </c>
      <c r="J201" s="60">
        <f t="shared" si="4"/>
        <v>15.4</v>
      </c>
      <c r="K201" s="58"/>
      <c r="L201" s="62">
        <f t="shared" si="5"/>
        <v>0</v>
      </c>
    </row>
    <row r="202" spans="1:12" x14ac:dyDescent="0.25">
      <c r="A202" s="10">
        <v>5549834</v>
      </c>
      <c r="B202" s="3" t="s">
        <v>362</v>
      </c>
      <c r="C202" s="32">
        <v>7613186441074</v>
      </c>
      <c r="D202" s="3" t="s">
        <v>172</v>
      </c>
      <c r="E202" s="3" t="s">
        <v>296</v>
      </c>
      <c r="F202" s="3">
        <v>82</v>
      </c>
      <c r="G202" s="8">
        <v>1</v>
      </c>
      <c r="H202" s="5">
        <v>20</v>
      </c>
      <c r="I202" s="46">
        <v>40</v>
      </c>
      <c r="J202" s="60">
        <f t="shared" si="4"/>
        <v>17.600000000000001</v>
      </c>
      <c r="K202" s="58"/>
      <c r="L202" s="62">
        <f t="shared" si="5"/>
        <v>0</v>
      </c>
    </row>
    <row r="203" spans="1:12" x14ac:dyDescent="0.25">
      <c r="A203" s="10">
        <v>5549864</v>
      </c>
      <c r="B203" s="3" t="s">
        <v>362</v>
      </c>
      <c r="C203" s="32">
        <v>4250423601971</v>
      </c>
      <c r="D203" s="3" t="s">
        <v>177</v>
      </c>
      <c r="E203" s="3" t="s">
        <v>325</v>
      </c>
      <c r="F203" s="3">
        <v>82</v>
      </c>
      <c r="G203" s="8">
        <v>1</v>
      </c>
      <c r="H203" s="5">
        <v>9</v>
      </c>
      <c r="I203" s="46">
        <v>18</v>
      </c>
      <c r="J203" s="60">
        <f t="shared" si="4"/>
        <v>7.92</v>
      </c>
      <c r="K203" s="58"/>
      <c r="L203" s="62">
        <f t="shared" si="5"/>
        <v>0</v>
      </c>
    </row>
    <row r="204" spans="1:12" x14ac:dyDescent="0.25">
      <c r="A204" s="10">
        <v>5549833</v>
      </c>
      <c r="B204" s="3" t="s">
        <v>362</v>
      </c>
      <c r="C204" s="32">
        <v>4250423601926</v>
      </c>
      <c r="D204" s="3" t="s">
        <v>171</v>
      </c>
      <c r="E204" s="3" t="s">
        <v>296</v>
      </c>
      <c r="F204" s="3">
        <v>82</v>
      </c>
      <c r="G204" s="8">
        <v>1</v>
      </c>
      <c r="H204" s="5">
        <v>27.5</v>
      </c>
      <c r="I204" s="46">
        <v>55</v>
      </c>
      <c r="J204" s="60">
        <f t="shared" si="4"/>
        <v>24.2</v>
      </c>
      <c r="K204" s="58"/>
      <c r="L204" s="62">
        <f t="shared" si="5"/>
        <v>0</v>
      </c>
    </row>
    <row r="205" spans="1:12" x14ac:dyDescent="0.25">
      <c r="A205" s="10">
        <v>5549814</v>
      </c>
      <c r="B205" s="3" t="s">
        <v>362</v>
      </c>
      <c r="C205" s="32">
        <v>4250423601896</v>
      </c>
      <c r="D205" s="3" t="s">
        <v>163</v>
      </c>
      <c r="E205" s="3" t="s">
        <v>296</v>
      </c>
      <c r="F205" s="3">
        <v>83</v>
      </c>
      <c r="G205" s="8">
        <v>1</v>
      </c>
      <c r="H205" s="5">
        <v>11</v>
      </c>
      <c r="I205" s="46">
        <v>22</v>
      </c>
      <c r="J205" s="60">
        <f t="shared" si="4"/>
        <v>9.68</v>
      </c>
      <c r="K205" s="58"/>
      <c r="L205" s="62">
        <f t="shared" si="5"/>
        <v>0</v>
      </c>
    </row>
    <row r="206" spans="1:12" x14ac:dyDescent="0.25">
      <c r="A206" s="10">
        <v>5549813</v>
      </c>
      <c r="B206" s="3" t="s">
        <v>362</v>
      </c>
      <c r="C206" s="32">
        <v>4250423601889</v>
      </c>
      <c r="D206" s="3" t="s">
        <v>162</v>
      </c>
      <c r="E206" s="3" t="s">
        <v>296</v>
      </c>
      <c r="F206" s="3">
        <v>83</v>
      </c>
      <c r="G206" s="8">
        <v>1</v>
      </c>
      <c r="H206" s="5">
        <v>11</v>
      </c>
      <c r="I206" s="46">
        <v>22</v>
      </c>
      <c r="J206" s="60">
        <f t="shared" si="4"/>
        <v>9.68</v>
      </c>
      <c r="K206" s="58"/>
      <c r="L206" s="62">
        <f t="shared" si="5"/>
        <v>0</v>
      </c>
    </row>
    <row r="207" spans="1:12" x14ac:dyDescent="0.25">
      <c r="A207" s="10">
        <v>5549829</v>
      </c>
      <c r="B207" s="3" t="s">
        <v>362</v>
      </c>
      <c r="C207" s="32">
        <v>4250423601919</v>
      </c>
      <c r="D207" s="3" t="s">
        <v>167</v>
      </c>
      <c r="E207" s="3" t="s">
        <v>296</v>
      </c>
      <c r="F207" s="3">
        <v>83</v>
      </c>
      <c r="G207" s="8">
        <v>1</v>
      </c>
      <c r="H207" s="5">
        <v>17.5</v>
      </c>
      <c r="I207" s="46">
        <v>35</v>
      </c>
      <c r="J207" s="60">
        <f t="shared" si="4"/>
        <v>15.4</v>
      </c>
      <c r="K207" s="58"/>
      <c r="L207" s="62">
        <f t="shared" si="5"/>
        <v>0</v>
      </c>
    </row>
    <row r="208" spans="1:12" x14ac:dyDescent="0.25">
      <c r="A208" s="10">
        <v>5549872</v>
      </c>
      <c r="B208" s="3" t="s">
        <v>362</v>
      </c>
      <c r="C208" s="32">
        <v>7613062893683</v>
      </c>
      <c r="D208" s="3" t="s">
        <v>182</v>
      </c>
      <c r="E208" s="3" t="s">
        <v>296</v>
      </c>
      <c r="F208" s="3">
        <v>83</v>
      </c>
      <c r="G208" s="8">
        <v>1</v>
      </c>
      <c r="H208" s="5">
        <v>7.5</v>
      </c>
      <c r="I208" s="46">
        <v>15</v>
      </c>
      <c r="J208" s="60">
        <f t="shared" ref="J208:J266" si="6">H208*(1-$K$5)</f>
        <v>6.6</v>
      </c>
      <c r="K208" s="58"/>
      <c r="L208" s="62">
        <f t="shared" ref="L208:L271" si="7">J208*K208</f>
        <v>0</v>
      </c>
    </row>
    <row r="209" spans="1:12" x14ac:dyDescent="0.25">
      <c r="A209" s="10">
        <v>5549835</v>
      </c>
      <c r="B209" s="3" t="s">
        <v>361</v>
      </c>
      <c r="C209" s="32">
        <v>7045953336786</v>
      </c>
      <c r="D209" s="3" t="s">
        <v>286</v>
      </c>
      <c r="E209" s="3" t="s">
        <v>296</v>
      </c>
      <c r="F209" s="3">
        <v>84</v>
      </c>
      <c r="G209" s="8">
        <v>12</v>
      </c>
      <c r="H209" s="5">
        <v>12.5</v>
      </c>
      <c r="I209" s="46">
        <v>25</v>
      </c>
      <c r="J209" s="60">
        <f t="shared" si="6"/>
        <v>11</v>
      </c>
      <c r="K209" s="58"/>
      <c r="L209" s="62">
        <f t="shared" si="7"/>
        <v>0</v>
      </c>
    </row>
    <row r="210" spans="1:12" x14ac:dyDescent="0.25">
      <c r="A210" s="10">
        <v>5549868</v>
      </c>
      <c r="B210" s="3" t="s">
        <v>361</v>
      </c>
      <c r="C210" s="32">
        <v>7045953336793</v>
      </c>
      <c r="D210" s="3" t="s">
        <v>287</v>
      </c>
      <c r="E210" s="3" t="s">
        <v>296</v>
      </c>
      <c r="F210" s="3">
        <v>85</v>
      </c>
      <c r="G210" s="8">
        <v>1</v>
      </c>
      <c r="H210" s="5">
        <v>10</v>
      </c>
      <c r="I210" s="46">
        <v>20</v>
      </c>
      <c r="J210" s="60">
        <f t="shared" si="6"/>
        <v>8.8000000000000007</v>
      </c>
      <c r="K210" s="58"/>
      <c r="L210" s="62">
        <f t="shared" si="7"/>
        <v>0</v>
      </c>
    </row>
    <row r="211" spans="1:12" x14ac:dyDescent="0.25">
      <c r="A211" s="10">
        <v>5549871</v>
      </c>
      <c r="B211" s="3" t="s">
        <v>361</v>
      </c>
      <c r="C211" s="32">
        <v>7045953336809</v>
      </c>
      <c r="D211" s="3" t="s">
        <v>288</v>
      </c>
      <c r="E211" s="3" t="s">
        <v>296</v>
      </c>
      <c r="F211" s="3">
        <v>85</v>
      </c>
      <c r="G211" s="8">
        <v>1</v>
      </c>
      <c r="H211" s="5">
        <v>10</v>
      </c>
      <c r="I211" s="46">
        <v>20</v>
      </c>
      <c r="J211" s="60">
        <f t="shared" si="6"/>
        <v>8.8000000000000007</v>
      </c>
      <c r="K211" s="58"/>
      <c r="L211" s="62">
        <f t="shared" si="7"/>
        <v>0</v>
      </c>
    </row>
    <row r="212" spans="1:12" x14ac:dyDescent="0.25">
      <c r="A212" s="10">
        <v>5540483</v>
      </c>
      <c r="B212" s="3" t="s">
        <v>362</v>
      </c>
      <c r="C212" s="32">
        <v>7613062482511</v>
      </c>
      <c r="D212" s="3" t="s">
        <v>108</v>
      </c>
      <c r="E212" s="3" t="s">
        <v>296</v>
      </c>
      <c r="F212" s="3">
        <v>85</v>
      </c>
      <c r="G212" s="8">
        <v>1</v>
      </c>
      <c r="H212" s="5">
        <v>8</v>
      </c>
      <c r="I212" s="46">
        <v>16</v>
      </c>
      <c r="J212" s="60">
        <f t="shared" si="6"/>
        <v>7.04</v>
      </c>
      <c r="K212" s="58"/>
      <c r="L212" s="62">
        <f t="shared" si="7"/>
        <v>0</v>
      </c>
    </row>
    <row r="213" spans="1:12" x14ac:dyDescent="0.25">
      <c r="A213" s="10">
        <v>5540484</v>
      </c>
      <c r="B213" s="3" t="s">
        <v>362</v>
      </c>
      <c r="C213" s="32">
        <v>7613062482528</v>
      </c>
      <c r="D213" s="3" t="s">
        <v>268</v>
      </c>
      <c r="E213" s="3" t="s">
        <v>296</v>
      </c>
      <c r="F213" s="3">
        <v>85</v>
      </c>
      <c r="G213" s="8">
        <v>10</v>
      </c>
      <c r="H213" s="5">
        <v>7</v>
      </c>
      <c r="I213" s="46">
        <v>14</v>
      </c>
      <c r="J213" s="60">
        <f t="shared" si="6"/>
        <v>6.16</v>
      </c>
      <c r="K213" s="58"/>
      <c r="L213" s="62">
        <f t="shared" si="7"/>
        <v>0</v>
      </c>
    </row>
    <row r="214" spans="1:12" x14ac:dyDescent="0.25">
      <c r="A214" s="10">
        <v>5540481</v>
      </c>
      <c r="B214" s="3" t="s">
        <v>362</v>
      </c>
      <c r="C214" s="32" t="s">
        <v>39</v>
      </c>
      <c r="D214" s="3" t="s">
        <v>107</v>
      </c>
      <c r="E214" s="3" t="s">
        <v>296</v>
      </c>
      <c r="F214" s="3">
        <v>85</v>
      </c>
      <c r="G214" s="8">
        <v>1</v>
      </c>
      <c r="H214" s="5">
        <v>9</v>
      </c>
      <c r="I214" s="46">
        <v>18</v>
      </c>
      <c r="J214" s="60">
        <f t="shared" si="6"/>
        <v>7.92</v>
      </c>
      <c r="K214" s="58"/>
      <c r="L214" s="62">
        <f t="shared" si="7"/>
        <v>0</v>
      </c>
    </row>
    <row r="215" spans="1:12" x14ac:dyDescent="0.25">
      <c r="A215" s="10">
        <v>5543813</v>
      </c>
      <c r="B215" s="3" t="s">
        <v>362</v>
      </c>
      <c r="C215" s="32" t="s">
        <v>51</v>
      </c>
      <c r="D215" s="3" t="s">
        <v>276</v>
      </c>
      <c r="E215" s="3" t="s">
        <v>296</v>
      </c>
      <c r="F215" s="3">
        <v>85</v>
      </c>
      <c r="G215" s="8">
        <v>10</v>
      </c>
      <c r="H215" s="5">
        <v>8</v>
      </c>
      <c r="I215" s="46">
        <v>16</v>
      </c>
      <c r="J215" s="60">
        <f t="shared" si="6"/>
        <v>7.04</v>
      </c>
      <c r="K215" s="58"/>
      <c r="L215" s="62">
        <f t="shared" si="7"/>
        <v>0</v>
      </c>
    </row>
    <row r="216" spans="1:12" x14ac:dyDescent="0.25">
      <c r="A216" s="10">
        <v>5560019</v>
      </c>
      <c r="B216" s="3" t="s">
        <v>362</v>
      </c>
      <c r="C216" s="32">
        <v>7613186170059</v>
      </c>
      <c r="D216" s="3" t="s">
        <v>199</v>
      </c>
      <c r="E216" s="3" t="s">
        <v>296</v>
      </c>
      <c r="F216" s="3">
        <v>86</v>
      </c>
      <c r="G216" s="8">
        <v>1</v>
      </c>
      <c r="H216" s="5">
        <v>7</v>
      </c>
      <c r="I216" s="46">
        <v>14</v>
      </c>
      <c r="J216" s="60">
        <f t="shared" si="6"/>
        <v>6.16</v>
      </c>
      <c r="K216" s="58"/>
      <c r="L216" s="62">
        <f t="shared" si="7"/>
        <v>0</v>
      </c>
    </row>
    <row r="217" spans="1:12" x14ac:dyDescent="0.25">
      <c r="A217" s="10">
        <v>5546797</v>
      </c>
      <c r="B217" s="3" t="s">
        <v>362</v>
      </c>
      <c r="C217" s="32" t="s">
        <v>58</v>
      </c>
      <c r="D217" s="3" t="s">
        <v>154</v>
      </c>
      <c r="E217" s="3" t="s">
        <v>296</v>
      </c>
      <c r="F217" s="3">
        <v>86</v>
      </c>
      <c r="G217" s="8">
        <v>1</v>
      </c>
      <c r="H217" s="5">
        <v>14</v>
      </c>
      <c r="I217" s="46">
        <v>28</v>
      </c>
      <c r="J217" s="60">
        <f t="shared" si="6"/>
        <v>12.32</v>
      </c>
      <c r="K217" s="58"/>
      <c r="L217" s="62">
        <f t="shared" si="7"/>
        <v>0</v>
      </c>
    </row>
    <row r="218" spans="1:12" x14ac:dyDescent="0.25">
      <c r="A218" s="10">
        <v>5560028</v>
      </c>
      <c r="B218" s="3" t="s">
        <v>362</v>
      </c>
      <c r="C218" s="32">
        <v>7613186170141</v>
      </c>
      <c r="D218" s="3" t="s">
        <v>201</v>
      </c>
      <c r="E218" s="3" t="s">
        <v>296</v>
      </c>
      <c r="F218" s="3">
        <v>86</v>
      </c>
      <c r="G218" s="8">
        <v>1</v>
      </c>
      <c r="H218" s="5">
        <v>4.5</v>
      </c>
      <c r="I218" s="46">
        <v>9</v>
      </c>
      <c r="J218" s="60">
        <f t="shared" si="6"/>
        <v>3.96</v>
      </c>
      <c r="K218" s="58"/>
      <c r="L218" s="62">
        <f t="shared" si="7"/>
        <v>0</v>
      </c>
    </row>
    <row r="219" spans="1:12" x14ac:dyDescent="0.25">
      <c r="A219" s="10">
        <v>5560061</v>
      </c>
      <c r="B219" s="3" t="s">
        <v>362</v>
      </c>
      <c r="C219" s="32">
        <v>4250423605016</v>
      </c>
      <c r="D219" s="3" t="s">
        <v>225</v>
      </c>
      <c r="E219" s="3" t="s">
        <v>296</v>
      </c>
      <c r="F219" s="3">
        <v>87</v>
      </c>
      <c r="G219" s="8">
        <v>1</v>
      </c>
      <c r="H219" s="5">
        <v>22.5</v>
      </c>
      <c r="I219" s="46">
        <v>45</v>
      </c>
      <c r="J219" s="60">
        <f t="shared" si="6"/>
        <v>19.8</v>
      </c>
      <c r="K219" s="58"/>
      <c r="L219" s="62">
        <f t="shared" si="7"/>
        <v>0</v>
      </c>
    </row>
    <row r="220" spans="1:12" x14ac:dyDescent="0.25">
      <c r="A220" s="10">
        <v>5560060</v>
      </c>
      <c r="B220" s="3" t="s">
        <v>362</v>
      </c>
      <c r="C220" s="32">
        <v>4250423605009</v>
      </c>
      <c r="D220" s="3" t="s">
        <v>224</v>
      </c>
      <c r="E220" s="3" t="s">
        <v>296</v>
      </c>
      <c r="F220" s="3">
        <v>87</v>
      </c>
      <c r="G220" s="8">
        <v>1</v>
      </c>
      <c r="H220" s="5">
        <v>22.5</v>
      </c>
      <c r="I220" s="46">
        <v>45</v>
      </c>
      <c r="J220" s="60">
        <f t="shared" si="6"/>
        <v>19.8</v>
      </c>
      <c r="K220" s="58"/>
      <c r="L220" s="62">
        <f t="shared" si="7"/>
        <v>0</v>
      </c>
    </row>
    <row r="221" spans="1:12" x14ac:dyDescent="0.25">
      <c r="A221" s="10">
        <v>5560059</v>
      </c>
      <c r="B221" s="3" t="s">
        <v>362</v>
      </c>
      <c r="C221" s="32">
        <v>4250423604996</v>
      </c>
      <c r="D221" s="3" t="s">
        <v>223</v>
      </c>
      <c r="E221" s="3" t="s">
        <v>296</v>
      </c>
      <c r="F221" s="3">
        <v>87</v>
      </c>
      <c r="G221" s="8">
        <v>1</v>
      </c>
      <c r="H221" s="5">
        <v>22.5</v>
      </c>
      <c r="I221" s="46">
        <v>45</v>
      </c>
      <c r="J221" s="60">
        <f t="shared" si="6"/>
        <v>19.8</v>
      </c>
      <c r="K221" s="58"/>
      <c r="L221" s="62">
        <f t="shared" si="7"/>
        <v>0</v>
      </c>
    </row>
    <row r="222" spans="1:12" x14ac:dyDescent="0.25">
      <c r="A222" s="10">
        <v>5560058</v>
      </c>
      <c r="B222" s="3" t="s">
        <v>362</v>
      </c>
      <c r="C222" s="32">
        <v>4250423604989</v>
      </c>
      <c r="D222" s="3" t="s">
        <v>222</v>
      </c>
      <c r="E222" s="3" t="s">
        <v>296</v>
      </c>
      <c r="F222" s="3">
        <v>87</v>
      </c>
      <c r="G222" s="8">
        <v>1</v>
      </c>
      <c r="H222" s="5">
        <v>22.5</v>
      </c>
      <c r="I222" s="46">
        <v>45</v>
      </c>
      <c r="J222" s="60">
        <f t="shared" si="6"/>
        <v>19.8</v>
      </c>
      <c r="K222" s="58"/>
      <c r="L222" s="62">
        <f t="shared" si="7"/>
        <v>0</v>
      </c>
    </row>
    <row r="223" spans="1:12" x14ac:dyDescent="0.25">
      <c r="A223" s="10">
        <v>5560057</v>
      </c>
      <c r="B223" s="3" t="s">
        <v>362</v>
      </c>
      <c r="C223" s="32">
        <v>4250423605047</v>
      </c>
      <c r="D223" s="3" t="s">
        <v>221</v>
      </c>
      <c r="E223" s="3" t="s">
        <v>296</v>
      </c>
      <c r="F223" s="3">
        <v>87</v>
      </c>
      <c r="G223" s="8">
        <v>1</v>
      </c>
      <c r="H223" s="5">
        <v>12.5</v>
      </c>
      <c r="I223" s="46">
        <v>25</v>
      </c>
      <c r="J223" s="60">
        <f t="shared" si="6"/>
        <v>11</v>
      </c>
      <c r="K223" s="58"/>
      <c r="L223" s="62">
        <f t="shared" si="7"/>
        <v>0</v>
      </c>
    </row>
    <row r="224" spans="1:12" x14ac:dyDescent="0.25">
      <c r="A224" s="10">
        <v>5560056</v>
      </c>
      <c r="B224" s="3" t="s">
        <v>362</v>
      </c>
      <c r="C224" s="32">
        <v>4250423605030</v>
      </c>
      <c r="D224" s="3" t="s">
        <v>220</v>
      </c>
      <c r="E224" s="3" t="s">
        <v>296</v>
      </c>
      <c r="F224" s="3">
        <v>87</v>
      </c>
      <c r="G224" s="8">
        <v>1</v>
      </c>
      <c r="H224" s="5">
        <v>12.5</v>
      </c>
      <c r="I224" s="46">
        <v>25</v>
      </c>
      <c r="J224" s="60">
        <f t="shared" si="6"/>
        <v>11</v>
      </c>
      <c r="K224" s="58"/>
      <c r="L224" s="62">
        <f t="shared" si="7"/>
        <v>0</v>
      </c>
    </row>
    <row r="225" spans="1:12" x14ac:dyDescent="0.25">
      <c r="A225" s="10">
        <v>5560055</v>
      </c>
      <c r="B225" s="3" t="s">
        <v>362</v>
      </c>
      <c r="C225" s="32">
        <v>4250423605023</v>
      </c>
      <c r="D225" s="3" t="s">
        <v>219</v>
      </c>
      <c r="E225" s="3" t="s">
        <v>296</v>
      </c>
      <c r="F225" s="3">
        <v>87</v>
      </c>
      <c r="G225" s="8">
        <v>1</v>
      </c>
      <c r="H225" s="5">
        <v>12.5</v>
      </c>
      <c r="I225" s="46">
        <v>25</v>
      </c>
      <c r="J225" s="60">
        <f t="shared" si="6"/>
        <v>11</v>
      </c>
      <c r="K225" s="58"/>
      <c r="L225" s="62">
        <f t="shared" si="7"/>
        <v>0</v>
      </c>
    </row>
    <row r="226" spans="1:12" x14ac:dyDescent="0.25">
      <c r="A226" s="10">
        <v>5560026</v>
      </c>
      <c r="B226" s="3" t="s">
        <v>362</v>
      </c>
      <c r="C226" s="32">
        <v>7613186170127</v>
      </c>
      <c r="D226" s="3" t="s">
        <v>200</v>
      </c>
      <c r="E226" s="3" t="s">
        <v>296</v>
      </c>
      <c r="F226" s="3">
        <v>87</v>
      </c>
      <c r="G226" s="8">
        <v>1</v>
      </c>
      <c r="H226" s="5">
        <v>4.5</v>
      </c>
      <c r="I226" s="46">
        <v>9</v>
      </c>
      <c r="J226" s="60">
        <f t="shared" si="6"/>
        <v>3.96</v>
      </c>
      <c r="K226" s="58"/>
      <c r="L226" s="62">
        <f t="shared" si="7"/>
        <v>0</v>
      </c>
    </row>
    <row r="227" spans="1:12" x14ac:dyDescent="0.25">
      <c r="A227" s="30"/>
      <c r="B227" s="30"/>
      <c r="C227" s="49"/>
      <c r="D227" s="30" t="s">
        <v>349</v>
      </c>
      <c r="E227" s="30"/>
      <c r="F227" s="30"/>
      <c r="G227" s="33"/>
      <c r="H227" s="31"/>
      <c r="I227" s="45"/>
      <c r="J227" s="59"/>
      <c r="K227" s="59"/>
      <c r="L227" s="59"/>
    </row>
    <row r="228" spans="1:12" x14ac:dyDescent="0.25">
      <c r="A228" s="10">
        <v>5549883</v>
      </c>
      <c r="B228" s="3" t="s">
        <v>361</v>
      </c>
      <c r="C228" s="32">
        <v>7613186050733</v>
      </c>
      <c r="D228" s="3" t="s">
        <v>289</v>
      </c>
      <c r="E228" s="3" t="s">
        <v>296</v>
      </c>
      <c r="F228" s="3">
        <v>88</v>
      </c>
      <c r="G228" s="8">
        <v>1</v>
      </c>
      <c r="H228" s="5">
        <v>225</v>
      </c>
      <c r="I228" s="46">
        <v>450</v>
      </c>
      <c r="J228" s="60">
        <f t="shared" si="6"/>
        <v>198</v>
      </c>
      <c r="K228" s="58"/>
      <c r="L228" s="62">
        <f t="shared" si="7"/>
        <v>0</v>
      </c>
    </row>
    <row r="229" spans="1:12" x14ac:dyDescent="0.25">
      <c r="A229" s="10">
        <v>5549884</v>
      </c>
      <c r="B229" s="3" t="s">
        <v>361</v>
      </c>
      <c r="C229" s="32">
        <v>7613186050740</v>
      </c>
      <c r="D229" s="3" t="s">
        <v>290</v>
      </c>
      <c r="E229" s="3" t="s">
        <v>296</v>
      </c>
      <c r="F229" s="3">
        <v>88</v>
      </c>
      <c r="G229" s="8">
        <v>1</v>
      </c>
      <c r="H229" s="5">
        <v>80</v>
      </c>
      <c r="I229" s="46">
        <v>160</v>
      </c>
      <c r="J229" s="60">
        <f t="shared" si="6"/>
        <v>70.400000000000006</v>
      </c>
      <c r="K229" s="58"/>
      <c r="L229" s="62">
        <f t="shared" si="7"/>
        <v>0</v>
      </c>
    </row>
    <row r="230" spans="1:12" x14ac:dyDescent="0.25">
      <c r="A230" s="10">
        <v>5549885</v>
      </c>
      <c r="B230" s="3" t="s">
        <v>361</v>
      </c>
      <c r="C230" s="32">
        <v>7613186050757</v>
      </c>
      <c r="D230" s="3" t="s">
        <v>291</v>
      </c>
      <c r="E230" s="3" t="s">
        <v>296</v>
      </c>
      <c r="F230" s="3">
        <v>88</v>
      </c>
      <c r="G230" s="8">
        <v>1</v>
      </c>
      <c r="H230" s="5">
        <v>110</v>
      </c>
      <c r="I230" s="46">
        <v>220</v>
      </c>
      <c r="J230" s="60">
        <f t="shared" si="6"/>
        <v>96.8</v>
      </c>
      <c r="K230" s="58"/>
      <c r="L230" s="62">
        <f t="shared" si="7"/>
        <v>0</v>
      </c>
    </row>
    <row r="231" spans="1:12" x14ac:dyDescent="0.25">
      <c r="A231" s="10">
        <v>5549889</v>
      </c>
      <c r="B231" s="3" t="s">
        <v>362</v>
      </c>
      <c r="C231" s="32">
        <v>4250423603180</v>
      </c>
      <c r="D231" s="3" t="s">
        <v>184</v>
      </c>
      <c r="E231" s="3" t="s">
        <v>296</v>
      </c>
      <c r="F231" s="3">
        <v>89</v>
      </c>
      <c r="G231" s="8">
        <v>1</v>
      </c>
      <c r="H231" s="5">
        <v>75</v>
      </c>
      <c r="I231" s="46">
        <v>150</v>
      </c>
      <c r="J231" s="60">
        <f t="shared" si="6"/>
        <v>66</v>
      </c>
      <c r="K231" s="58"/>
      <c r="L231" s="62">
        <f t="shared" si="7"/>
        <v>0</v>
      </c>
    </row>
    <row r="232" spans="1:12" x14ac:dyDescent="0.25">
      <c r="A232" s="10">
        <v>5549890</v>
      </c>
      <c r="B232" s="3" t="s">
        <v>362</v>
      </c>
      <c r="C232" s="32">
        <v>4250423603197</v>
      </c>
      <c r="D232" s="3" t="s">
        <v>185</v>
      </c>
      <c r="E232" s="3" t="s">
        <v>296</v>
      </c>
      <c r="F232" s="3">
        <v>89</v>
      </c>
      <c r="G232" s="8">
        <v>1</v>
      </c>
      <c r="H232" s="5">
        <v>65</v>
      </c>
      <c r="I232" s="46">
        <v>130</v>
      </c>
      <c r="J232" s="60">
        <f t="shared" si="6"/>
        <v>57.2</v>
      </c>
      <c r="K232" s="58"/>
      <c r="L232" s="62">
        <f t="shared" si="7"/>
        <v>0</v>
      </c>
    </row>
    <row r="233" spans="1:12" x14ac:dyDescent="0.25">
      <c r="A233" s="10">
        <v>5549891</v>
      </c>
      <c r="B233" s="3" t="s">
        <v>362</v>
      </c>
      <c r="C233" s="32">
        <v>7045952770208</v>
      </c>
      <c r="D233" s="3" t="s">
        <v>186</v>
      </c>
      <c r="E233" s="3" t="s">
        <v>296</v>
      </c>
      <c r="F233" s="3">
        <v>89</v>
      </c>
      <c r="G233" s="8">
        <v>1</v>
      </c>
      <c r="H233" s="5">
        <v>60</v>
      </c>
      <c r="I233" s="46">
        <v>120</v>
      </c>
      <c r="J233" s="60">
        <f t="shared" si="6"/>
        <v>52.8</v>
      </c>
      <c r="K233" s="58"/>
      <c r="L233" s="62">
        <f t="shared" si="7"/>
        <v>0</v>
      </c>
    </row>
    <row r="234" spans="1:12" x14ac:dyDescent="0.25">
      <c r="A234" s="30"/>
      <c r="B234" s="30"/>
      <c r="C234" s="49"/>
      <c r="D234" s="30" t="s">
        <v>350</v>
      </c>
      <c r="E234" s="30"/>
      <c r="F234" s="30"/>
      <c r="G234" s="33"/>
      <c r="H234" s="31"/>
      <c r="I234" s="45"/>
      <c r="J234" s="59"/>
      <c r="K234" s="59"/>
      <c r="L234" s="59"/>
    </row>
    <row r="235" spans="1:12" x14ac:dyDescent="0.25">
      <c r="A235" s="10">
        <v>5549865</v>
      </c>
      <c r="B235" s="3" t="s">
        <v>362</v>
      </c>
      <c r="C235" s="32">
        <v>4250423602015</v>
      </c>
      <c r="D235" s="3" t="s">
        <v>178</v>
      </c>
      <c r="E235" s="3" t="s">
        <v>296</v>
      </c>
      <c r="F235" s="3">
        <v>90</v>
      </c>
      <c r="G235" s="8">
        <v>1</v>
      </c>
      <c r="H235" s="5">
        <v>125</v>
      </c>
      <c r="I235" s="46">
        <v>250</v>
      </c>
      <c r="J235" s="60">
        <f t="shared" si="6"/>
        <v>110</v>
      </c>
      <c r="K235" s="58"/>
      <c r="L235" s="62">
        <f t="shared" si="7"/>
        <v>0</v>
      </c>
    </row>
    <row r="236" spans="1:12" x14ac:dyDescent="0.25">
      <c r="A236" s="10">
        <v>5549866</v>
      </c>
      <c r="B236" s="3" t="s">
        <v>362</v>
      </c>
      <c r="C236" s="32">
        <v>4250423602022</v>
      </c>
      <c r="D236" s="3" t="s">
        <v>179</v>
      </c>
      <c r="E236" s="3" t="s">
        <v>296</v>
      </c>
      <c r="F236" s="3">
        <v>90</v>
      </c>
      <c r="G236" s="8">
        <v>1</v>
      </c>
      <c r="H236" s="5">
        <v>15</v>
      </c>
      <c r="I236" s="46">
        <v>30</v>
      </c>
      <c r="J236" s="60">
        <f t="shared" si="6"/>
        <v>13.2</v>
      </c>
      <c r="K236" s="58"/>
      <c r="L236" s="62">
        <f t="shared" si="7"/>
        <v>0</v>
      </c>
    </row>
    <row r="237" spans="1:12" x14ac:dyDescent="0.25">
      <c r="A237" s="10">
        <v>5549867</v>
      </c>
      <c r="B237" s="3" t="s">
        <v>362</v>
      </c>
      <c r="C237" s="32">
        <v>4250423602039</v>
      </c>
      <c r="D237" s="3" t="s">
        <v>180</v>
      </c>
      <c r="E237" s="3" t="s">
        <v>296</v>
      </c>
      <c r="F237" s="3">
        <v>91</v>
      </c>
      <c r="G237" s="8">
        <v>1</v>
      </c>
      <c r="H237" s="5">
        <v>47.5</v>
      </c>
      <c r="I237" s="46">
        <v>95</v>
      </c>
      <c r="J237" s="60">
        <f t="shared" si="6"/>
        <v>41.8</v>
      </c>
      <c r="K237" s="58"/>
      <c r="L237" s="62">
        <f t="shared" si="7"/>
        <v>0</v>
      </c>
    </row>
    <row r="238" spans="1:12" x14ac:dyDescent="0.25">
      <c r="A238" s="10">
        <v>5544274</v>
      </c>
      <c r="B238" s="3" t="s">
        <v>362</v>
      </c>
      <c r="C238" s="32">
        <v>4250423603623</v>
      </c>
      <c r="D238" s="3" t="s">
        <v>144</v>
      </c>
      <c r="E238" s="3" t="s">
        <v>296</v>
      </c>
      <c r="F238" s="3">
        <v>91</v>
      </c>
      <c r="G238" s="8">
        <v>1</v>
      </c>
      <c r="H238" s="5">
        <v>97.5</v>
      </c>
      <c r="I238" s="46">
        <v>195</v>
      </c>
      <c r="J238" s="60">
        <f t="shared" si="6"/>
        <v>85.8</v>
      </c>
      <c r="K238" s="58"/>
      <c r="L238" s="62">
        <f t="shared" si="7"/>
        <v>0</v>
      </c>
    </row>
    <row r="239" spans="1:12" x14ac:dyDescent="0.25">
      <c r="A239" s="10">
        <v>5544272</v>
      </c>
      <c r="B239" s="3" t="s">
        <v>362</v>
      </c>
      <c r="C239" s="32">
        <v>7613062893768</v>
      </c>
      <c r="D239" s="3" t="s">
        <v>142</v>
      </c>
      <c r="E239" s="3" t="s">
        <v>296</v>
      </c>
      <c r="F239" s="3">
        <v>92</v>
      </c>
      <c r="G239" s="8">
        <v>1</v>
      </c>
      <c r="H239" s="5">
        <v>60</v>
      </c>
      <c r="I239" s="46">
        <v>120</v>
      </c>
      <c r="J239" s="60">
        <f t="shared" si="6"/>
        <v>52.8</v>
      </c>
      <c r="K239" s="58"/>
      <c r="L239" s="62">
        <f t="shared" si="7"/>
        <v>0</v>
      </c>
    </row>
    <row r="240" spans="1:12" x14ac:dyDescent="0.25">
      <c r="A240" s="10">
        <v>5560034</v>
      </c>
      <c r="B240" s="3" t="s">
        <v>362</v>
      </c>
      <c r="C240" s="32">
        <v>4250423602701</v>
      </c>
      <c r="D240" s="3" t="s">
        <v>202</v>
      </c>
      <c r="E240" s="3" t="s">
        <v>296</v>
      </c>
      <c r="F240" s="3">
        <v>92</v>
      </c>
      <c r="G240" s="8">
        <v>1</v>
      </c>
      <c r="H240" s="5">
        <v>22.5</v>
      </c>
      <c r="I240" s="46">
        <v>45</v>
      </c>
      <c r="J240" s="60">
        <f t="shared" si="6"/>
        <v>19.8</v>
      </c>
      <c r="K240" s="58"/>
      <c r="L240" s="62">
        <f t="shared" si="7"/>
        <v>0</v>
      </c>
    </row>
    <row r="241" spans="1:12" x14ac:dyDescent="0.25">
      <c r="A241" s="10">
        <v>5560035</v>
      </c>
      <c r="B241" s="3" t="s">
        <v>362</v>
      </c>
      <c r="C241" s="32">
        <v>4250423601933</v>
      </c>
      <c r="D241" s="3" t="s">
        <v>203</v>
      </c>
      <c r="E241" s="3" t="s">
        <v>296</v>
      </c>
      <c r="F241" s="3">
        <v>93</v>
      </c>
      <c r="G241" s="8">
        <v>1</v>
      </c>
      <c r="H241" s="5">
        <v>90</v>
      </c>
      <c r="I241" s="46">
        <v>180</v>
      </c>
      <c r="J241" s="60">
        <f t="shared" si="6"/>
        <v>79.2</v>
      </c>
      <c r="K241" s="58"/>
      <c r="L241" s="62">
        <f t="shared" si="7"/>
        <v>0</v>
      </c>
    </row>
    <row r="242" spans="1:12" x14ac:dyDescent="0.25">
      <c r="A242" s="10">
        <v>5560047</v>
      </c>
      <c r="B242" s="3" t="s">
        <v>362</v>
      </c>
      <c r="C242" s="32">
        <v>4250423602343</v>
      </c>
      <c r="D242" s="3" t="s">
        <v>213</v>
      </c>
      <c r="E242" s="3" t="s">
        <v>296</v>
      </c>
      <c r="F242" s="3">
        <v>93</v>
      </c>
      <c r="G242" s="8">
        <v>1</v>
      </c>
      <c r="H242" s="5">
        <v>80</v>
      </c>
      <c r="I242" s="46">
        <v>160</v>
      </c>
      <c r="J242" s="60">
        <f t="shared" si="6"/>
        <v>70.400000000000006</v>
      </c>
      <c r="K242" s="58"/>
      <c r="L242" s="62">
        <f t="shared" si="7"/>
        <v>0</v>
      </c>
    </row>
    <row r="243" spans="1:12" x14ac:dyDescent="0.25">
      <c r="A243" s="10">
        <v>5560036</v>
      </c>
      <c r="B243" s="3" t="s">
        <v>362</v>
      </c>
      <c r="C243" s="32">
        <v>4250423601940</v>
      </c>
      <c r="D243" s="3" t="s">
        <v>204</v>
      </c>
      <c r="E243" s="3" t="s">
        <v>296</v>
      </c>
      <c r="F243" s="3">
        <v>94</v>
      </c>
      <c r="G243" s="8">
        <v>1</v>
      </c>
      <c r="H243" s="5">
        <v>55</v>
      </c>
      <c r="I243" s="46">
        <v>110</v>
      </c>
      <c r="J243" s="60">
        <f t="shared" si="6"/>
        <v>48.4</v>
      </c>
      <c r="K243" s="58"/>
      <c r="L243" s="62">
        <f t="shared" si="7"/>
        <v>0</v>
      </c>
    </row>
    <row r="244" spans="1:12" x14ac:dyDescent="0.25">
      <c r="A244" s="10">
        <v>5560037</v>
      </c>
      <c r="B244" s="3" t="s">
        <v>362</v>
      </c>
      <c r="C244" s="32">
        <v>4250423601957</v>
      </c>
      <c r="D244" s="3" t="s">
        <v>205</v>
      </c>
      <c r="E244" s="3" t="s">
        <v>296</v>
      </c>
      <c r="F244" s="3">
        <v>94</v>
      </c>
      <c r="G244" s="8">
        <v>1</v>
      </c>
      <c r="H244" s="5">
        <v>135</v>
      </c>
      <c r="I244" s="46">
        <v>270</v>
      </c>
      <c r="J244" s="60">
        <f t="shared" si="6"/>
        <v>118.8</v>
      </c>
      <c r="K244" s="58"/>
      <c r="L244" s="62">
        <f t="shared" si="7"/>
        <v>0</v>
      </c>
    </row>
    <row r="245" spans="1:12" x14ac:dyDescent="0.25">
      <c r="A245" s="10">
        <v>5560049</v>
      </c>
      <c r="B245" s="3" t="s">
        <v>362</v>
      </c>
      <c r="C245" s="32">
        <v>7045952893099</v>
      </c>
      <c r="D245" s="3" t="s">
        <v>214</v>
      </c>
      <c r="E245" s="3" t="s">
        <v>296</v>
      </c>
      <c r="F245" s="3">
        <v>95</v>
      </c>
      <c r="G245" s="8">
        <v>1</v>
      </c>
      <c r="H245" s="5">
        <v>27.5</v>
      </c>
      <c r="I245" s="46">
        <v>55</v>
      </c>
      <c r="J245" s="60">
        <f t="shared" si="6"/>
        <v>24.2</v>
      </c>
      <c r="K245" s="58"/>
      <c r="L245" s="62">
        <f t="shared" si="7"/>
        <v>0</v>
      </c>
    </row>
    <row r="246" spans="1:12" x14ac:dyDescent="0.25">
      <c r="A246" s="10">
        <v>5544271</v>
      </c>
      <c r="B246" s="3" t="s">
        <v>362</v>
      </c>
      <c r="C246" s="32">
        <v>7045952893044</v>
      </c>
      <c r="D246" s="3" t="s">
        <v>141</v>
      </c>
      <c r="E246" s="3" t="s">
        <v>296</v>
      </c>
      <c r="F246" s="3">
        <v>96</v>
      </c>
      <c r="G246" s="8">
        <v>1</v>
      </c>
      <c r="H246" s="5">
        <v>150</v>
      </c>
      <c r="I246" s="46">
        <v>300</v>
      </c>
      <c r="J246" s="60">
        <f t="shared" si="6"/>
        <v>132</v>
      </c>
      <c r="K246" s="58"/>
      <c r="L246" s="62">
        <f t="shared" si="7"/>
        <v>0</v>
      </c>
    </row>
    <row r="247" spans="1:12" x14ac:dyDescent="0.25">
      <c r="A247" s="10">
        <v>5544273</v>
      </c>
      <c r="B247" s="3" t="s">
        <v>362</v>
      </c>
      <c r="C247" s="32">
        <v>4250423603111</v>
      </c>
      <c r="D247" s="3" t="s">
        <v>143</v>
      </c>
      <c r="E247" s="3" t="s">
        <v>296</v>
      </c>
      <c r="F247" s="3">
        <v>96</v>
      </c>
      <c r="G247" s="8">
        <v>1</v>
      </c>
      <c r="H247" s="5">
        <v>90</v>
      </c>
      <c r="I247" s="46">
        <v>180</v>
      </c>
      <c r="J247" s="60">
        <f t="shared" si="6"/>
        <v>79.2</v>
      </c>
      <c r="K247" s="58"/>
      <c r="L247" s="62">
        <f t="shared" si="7"/>
        <v>0</v>
      </c>
    </row>
    <row r="248" spans="1:12" x14ac:dyDescent="0.25">
      <c r="A248" s="30"/>
      <c r="B248" s="30"/>
      <c r="C248" s="49"/>
      <c r="D248" s="30" t="s">
        <v>351</v>
      </c>
      <c r="E248" s="30"/>
      <c r="F248" s="30"/>
      <c r="G248" s="33"/>
      <c r="H248" s="31"/>
      <c r="I248" s="45"/>
      <c r="J248" s="59"/>
      <c r="K248" s="59"/>
      <c r="L248" s="59"/>
    </row>
    <row r="249" spans="1:12" x14ac:dyDescent="0.25">
      <c r="A249" s="10">
        <v>5546515</v>
      </c>
      <c r="B249" s="3" t="s">
        <v>362</v>
      </c>
      <c r="C249" s="32">
        <v>7045953025994</v>
      </c>
      <c r="D249" s="3" t="s">
        <v>282</v>
      </c>
      <c r="E249" s="3" t="s">
        <v>296</v>
      </c>
      <c r="F249" s="3">
        <v>98</v>
      </c>
      <c r="G249" s="8" t="s">
        <v>322</v>
      </c>
      <c r="H249" s="5">
        <v>1.5</v>
      </c>
      <c r="I249" s="46">
        <v>3</v>
      </c>
      <c r="J249" s="60">
        <f t="shared" si="6"/>
        <v>1.32</v>
      </c>
      <c r="K249" s="58"/>
      <c r="L249" s="62">
        <f t="shared" si="7"/>
        <v>0</v>
      </c>
    </row>
    <row r="250" spans="1:12" x14ac:dyDescent="0.25">
      <c r="A250" s="10">
        <v>5546513</v>
      </c>
      <c r="B250" s="3" t="s">
        <v>362</v>
      </c>
      <c r="C250" s="32">
        <v>7045953025970</v>
      </c>
      <c r="D250" s="3" t="s">
        <v>280</v>
      </c>
      <c r="E250" s="3" t="s">
        <v>296</v>
      </c>
      <c r="F250" s="3">
        <v>98</v>
      </c>
      <c r="G250" s="8" t="s">
        <v>323</v>
      </c>
      <c r="H250" s="5">
        <v>2</v>
      </c>
      <c r="I250" s="46">
        <v>4</v>
      </c>
      <c r="J250" s="60">
        <f t="shared" si="6"/>
        <v>1.76</v>
      </c>
      <c r="K250" s="58"/>
      <c r="L250" s="62">
        <f t="shared" si="7"/>
        <v>0</v>
      </c>
    </row>
    <row r="251" spans="1:12" x14ac:dyDescent="0.25">
      <c r="A251" s="10">
        <v>5546512</v>
      </c>
      <c r="B251" s="3" t="s">
        <v>362</v>
      </c>
      <c r="C251" s="32">
        <v>7045953025963</v>
      </c>
      <c r="D251" s="3" t="s">
        <v>279</v>
      </c>
      <c r="E251" s="3" t="s">
        <v>296</v>
      </c>
      <c r="F251" s="3">
        <v>98</v>
      </c>
      <c r="G251" s="8" t="s">
        <v>324</v>
      </c>
      <c r="H251" s="5">
        <v>2</v>
      </c>
      <c r="I251" s="46">
        <v>4</v>
      </c>
      <c r="J251" s="60">
        <f t="shared" si="6"/>
        <v>1.76</v>
      </c>
      <c r="K251" s="58"/>
      <c r="L251" s="62">
        <f t="shared" si="7"/>
        <v>0</v>
      </c>
    </row>
    <row r="252" spans="1:12" x14ac:dyDescent="0.25">
      <c r="A252" s="10">
        <v>5546514</v>
      </c>
      <c r="B252" s="3" t="s">
        <v>362</v>
      </c>
      <c r="C252" s="32">
        <v>7045953025987</v>
      </c>
      <c r="D252" s="3" t="s">
        <v>281</v>
      </c>
      <c r="E252" s="3" t="s">
        <v>296</v>
      </c>
      <c r="F252" s="3">
        <v>98</v>
      </c>
      <c r="G252" s="8" t="s">
        <v>326</v>
      </c>
      <c r="H252" s="5">
        <v>1.5</v>
      </c>
      <c r="I252" s="46">
        <v>3</v>
      </c>
      <c r="J252" s="60">
        <f t="shared" si="6"/>
        <v>1.32</v>
      </c>
      <c r="K252" s="58"/>
      <c r="L252" s="62">
        <f t="shared" si="7"/>
        <v>0</v>
      </c>
    </row>
    <row r="253" spans="1:12" x14ac:dyDescent="0.25">
      <c r="A253" s="10">
        <v>5546510</v>
      </c>
      <c r="B253" s="3" t="s">
        <v>362</v>
      </c>
      <c r="C253" s="32">
        <v>7045952893051</v>
      </c>
      <c r="D253" s="3" t="s">
        <v>153</v>
      </c>
      <c r="E253" s="3" t="s">
        <v>296</v>
      </c>
      <c r="F253" s="3">
        <v>99</v>
      </c>
      <c r="G253" s="8">
        <v>1</v>
      </c>
      <c r="H253" s="5">
        <v>5</v>
      </c>
      <c r="I253" s="46">
        <v>10</v>
      </c>
      <c r="J253" s="60">
        <f t="shared" si="6"/>
        <v>4.4000000000000004</v>
      </c>
      <c r="K253" s="58"/>
      <c r="L253" s="62">
        <f t="shared" si="7"/>
        <v>0</v>
      </c>
    </row>
    <row r="254" spans="1:12" x14ac:dyDescent="0.25">
      <c r="A254" s="10">
        <v>5544000</v>
      </c>
      <c r="B254" s="3" t="s">
        <v>362</v>
      </c>
      <c r="C254" s="32">
        <v>7613062384570</v>
      </c>
      <c r="D254" s="3" t="s">
        <v>140</v>
      </c>
      <c r="E254" s="3" t="s">
        <v>296</v>
      </c>
      <c r="F254" s="3">
        <v>99</v>
      </c>
      <c r="G254" s="8">
        <v>1</v>
      </c>
      <c r="H254" s="5">
        <v>7.5</v>
      </c>
      <c r="I254" s="46">
        <v>15</v>
      </c>
      <c r="J254" s="60">
        <f t="shared" si="6"/>
        <v>6.6</v>
      </c>
      <c r="K254" s="58"/>
      <c r="L254" s="62">
        <f t="shared" si="7"/>
        <v>0</v>
      </c>
    </row>
    <row r="255" spans="1:12" x14ac:dyDescent="0.25">
      <c r="A255" s="10">
        <v>5549863</v>
      </c>
      <c r="B255" s="3" t="s">
        <v>362</v>
      </c>
      <c r="C255" s="32">
        <v>7613062323203</v>
      </c>
      <c r="D255" s="3" t="s">
        <v>176</v>
      </c>
      <c r="E255" s="3" t="s">
        <v>296</v>
      </c>
      <c r="F255" s="3">
        <v>99</v>
      </c>
      <c r="G255" s="8">
        <v>200</v>
      </c>
      <c r="H255" s="5">
        <v>27.5</v>
      </c>
      <c r="I255" s="46">
        <v>55</v>
      </c>
      <c r="J255" s="60">
        <f t="shared" si="6"/>
        <v>24.2</v>
      </c>
      <c r="K255" s="58"/>
      <c r="L255" s="62">
        <f t="shared" si="7"/>
        <v>0</v>
      </c>
    </row>
    <row r="256" spans="1:12" x14ac:dyDescent="0.25">
      <c r="A256" s="10">
        <v>5549886</v>
      </c>
      <c r="B256" s="3" t="s">
        <v>362</v>
      </c>
      <c r="C256" s="32">
        <v>4250423602466</v>
      </c>
      <c r="D256" s="3" t="s">
        <v>183</v>
      </c>
      <c r="E256" s="3" t="s">
        <v>296</v>
      </c>
      <c r="F256" s="3">
        <v>99</v>
      </c>
      <c r="G256" s="8">
        <v>1</v>
      </c>
      <c r="H256" s="5">
        <v>7.5</v>
      </c>
      <c r="I256" s="46">
        <v>15</v>
      </c>
      <c r="J256" s="60">
        <f t="shared" si="6"/>
        <v>6.6</v>
      </c>
      <c r="K256" s="58"/>
      <c r="L256" s="62">
        <f t="shared" si="7"/>
        <v>0</v>
      </c>
    </row>
    <row r="257" spans="1:17" x14ac:dyDescent="0.25">
      <c r="A257" s="10">
        <v>5544441</v>
      </c>
      <c r="B257" s="3" t="s">
        <v>361</v>
      </c>
      <c r="C257" s="32">
        <v>7045953302170</v>
      </c>
      <c r="D257" s="3" t="s">
        <v>145</v>
      </c>
      <c r="E257" s="3" t="s">
        <v>296</v>
      </c>
      <c r="F257" s="3">
        <v>99</v>
      </c>
      <c r="G257" s="8">
        <v>1</v>
      </c>
      <c r="H257" s="5">
        <v>9</v>
      </c>
      <c r="I257" s="46">
        <v>18</v>
      </c>
      <c r="J257" s="60">
        <f t="shared" si="6"/>
        <v>7.92</v>
      </c>
      <c r="K257" s="58"/>
      <c r="L257" s="62">
        <f t="shared" si="7"/>
        <v>0</v>
      </c>
      <c r="N257" s="9"/>
      <c r="O257" s="9"/>
      <c r="P257" s="43"/>
      <c r="Q257" s="43"/>
    </row>
    <row r="258" spans="1:17" x14ac:dyDescent="0.25">
      <c r="A258" s="10">
        <v>5541001</v>
      </c>
      <c r="B258" s="3" t="s">
        <v>362</v>
      </c>
      <c r="C258" s="32">
        <v>7613186662400</v>
      </c>
      <c r="D258" s="3" t="s">
        <v>120</v>
      </c>
      <c r="E258" s="3" t="s">
        <v>296</v>
      </c>
      <c r="F258" s="3">
        <v>100</v>
      </c>
      <c r="G258" s="8">
        <v>1</v>
      </c>
      <c r="H258" s="5">
        <v>27.5</v>
      </c>
      <c r="I258" s="46">
        <v>55</v>
      </c>
      <c r="J258" s="60">
        <f t="shared" si="6"/>
        <v>24.2</v>
      </c>
      <c r="K258" s="58"/>
      <c r="L258" s="62">
        <f t="shared" si="7"/>
        <v>0</v>
      </c>
      <c r="N258" s="9"/>
      <c r="O258" s="9"/>
      <c r="P258" s="43"/>
      <c r="Q258" s="43"/>
    </row>
    <row r="259" spans="1:17" x14ac:dyDescent="0.25">
      <c r="A259" s="10">
        <v>5541000</v>
      </c>
      <c r="B259" s="3" t="s">
        <v>362</v>
      </c>
      <c r="C259" s="32" t="s">
        <v>42</v>
      </c>
      <c r="D259" s="3" t="s">
        <v>119</v>
      </c>
      <c r="E259" s="3" t="s">
        <v>296</v>
      </c>
      <c r="F259" s="3">
        <v>100</v>
      </c>
      <c r="G259" s="8">
        <v>1</v>
      </c>
      <c r="H259" s="5">
        <v>7.5</v>
      </c>
      <c r="I259" s="46">
        <v>15</v>
      </c>
      <c r="J259" s="60">
        <f t="shared" si="6"/>
        <v>6.6</v>
      </c>
      <c r="K259" s="58"/>
      <c r="L259" s="62">
        <f t="shared" si="7"/>
        <v>0</v>
      </c>
      <c r="N259" s="9"/>
      <c r="O259" s="9"/>
      <c r="P259" s="43"/>
      <c r="Q259" s="43"/>
    </row>
    <row r="260" spans="1:17" x14ac:dyDescent="0.25">
      <c r="A260" s="10">
        <v>5547008</v>
      </c>
      <c r="B260" s="3" t="s">
        <v>362</v>
      </c>
      <c r="C260" s="32" t="s">
        <v>60</v>
      </c>
      <c r="D260" s="3" t="s">
        <v>156</v>
      </c>
      <c r="E260" s="3" t="s">
        <v>296</v>
      </c>
      <c r="F260" s="3">
        <v>100</v>
      </c>
      <c r="G260" s="8">
        <v>1</v>
      </c>
      <c r="H260" s="5">
        <v>4.5</v>
      </c>
      <c r="I260" s="46">
        <v>9</v>
      </c>
      <c r="J260" s="60">
        <f t="shared" si="6"/>
        <v>3.96</v>
      </c>
      <c r="K260" s="58"/>
      <c r="L260" s="62">
        <f t="shared" si="7"/>
        <v>0</v>
      </c>
      <c r="N260" s="9"/>
      <c r="O260" s="9"/>
      <c r="P260" s="43"/>
      <c r="Q260" s="43"/>
    </row>
    <row r="261" spans="1:17" x14ac:dyDescent="0.25">
      <c r="A261" s="10">
        <v>5547007</v>
      </c>
      <c r="B261" s="3" t="s">
        <v>362</v>
      </c>
      <c r="C261" s="32" t="s">
        <v>59</v>
      </c>
      <c r="D261" s="3" t="s">
        <v>155</v>
      </c>
      <c r="E261" s="3" t="s">
        <v>296</v>
      </c>
      <c r="F261" s="3">
        <v>100</v>
      </c>
      <c r="G261" s="8">
        <v>1</v>
      </c>
      <c r="H261" s="5">
        <v>4</v>
      </c>
      <c r="I261" s="46">
        <v>8</v>
      </c>
      <c r="J261" s="60">
        <f t="shared" si="6"/>
        <v>3.52</v>
      </c>
      <c r="K261" s="58"/>
      <c r="L261" s="62">
        <f t="shared" si="7"/>
        <v>0</v>
      </c>
      <c r="N261" s="9"/>
      <c r="O261" s="9"/>
      <c r="P261" s="43"/>
      <c r="Q261" s="43"/>
    </row>
    <row r="262" spans="1:17" x14ac:dyDescent="0.25">
      <c r="A262" s="10">
        <v>5542807</v>
      </c>
      <c r="B262" s="3" t="s">
        <v>362</v>
      </c>
      <c r="C262" s="32">
        <v>7045953025956</v>
      </c>
      <c r="D262" s="3" t="s">
        <v>135</v>
      </c>
      <c r="E262" s="3" t="s">
        <v>296</v>
      </c>
      <c r="F262" s="3">
        <v>100</v>
      </c>
      <c r="G262" s="8">
        <v>1</v>
      </c>
      <c r="H262" s="5">
        <v>10</v>
      </c>
      <c r="I262" s="46">
        <v>20</v>
      </c>
      <c r="J262" s="60">
        <f t="shared" si="6"/>
        <v>8.8000000000000007</v>
      </c>
      <c r="K262" s="58"/>
      <c r="L262" s="62">
        <f t="shared" si="7"/>
        <v>0</v>
      </c>
      <c r="N262" s="9"/>
      <c r="O262" s="9"/>
      <c r="P262" s="43"/>
      <c r="Q262" s="43"/>
    </row>
    <row r="263" spans="1:17" x14ac:dyDescent="0.25">
      <c r="A263" s="10">
        <v>5542810</v>
      </c>
      <c r="B263" s="3" t="s">
        <v>362</v>
      </c>
      <c r="C263" s="32">
        <v>7045952892955</v>
      </c>
      <c r="D263" s="3" t="s">
        <v>136</v>
      </c>
      <c r="E263" s="3" t="s">
        <v>296</v>
      </c>
      <c r="F263" s="3">
        <v>101</v>
      </c>
      <c r="G263" s="8">
        <v>1</v>
      </c>
      <c r="H263" s="5">
        <v>70</v>
      </c>
      <c r="I263" s="46">
        <v>140</v>
      </c>
      <c r="J263" s="60">
        <f t="shared" si="6"/>
        <v>61.6</v>
      </c>
      <c r="K263" s="58"/>
      <c r="L263" s="62">
        <f t="shared" si="7"/>
        <v>0</v>
      </c>
      <c r="N263" s="9"/>
      <c r="O263" s="9"/>
      <c r="P263" s="43"/>
      <c r="Q263" s="43"/>
    </row>
    <row r="264" spans="1:17" x14ac:dyDescent="0.25">
      <c r="A264" s="10">
        <v>5542811</v>
      </c>
      <c r="B264" s="3" t="s">
        <v>362</v>
      </c>
      <c r="C264" s="32">
        <v>7045952892962</v>
      </c>
      <c r="D264" s="3" t="s">
        <v>137</v>
      </c>
      <c r="E264" s="3" t="s">
        <v>296</v>
      </c>
      <c r="F264" s="3">
        <v>101</v>
      </c>
      <c r="G264" s="8">
        <v>1</v>
      </c>
      <c r="H264" s="5">
        <v>32.5</v>
      </c>
      <c r="I264" s="46">
        <v>65</v>
      </c>
      <c r="J264" s="60">
        <f t="shared" si="6"/>
        <v>28.6</v>
      </c>
      <c r="K264" s="58"/>
      <c r="L264" s="62">
        <f t="shared" si="7"/>
        <v>0</v>
      </c>
      <c r="N264" s="9"/>
      <c r="O264" s="9"/>
      <c r="P264" s="43"/>
      <c r="Q264" s="43"/>
    </row>
    <row r="265" spans="1:17" x14ac:dyDescent="0.25">
      <c r="A265" s="10">
        <v>5553805</v>
      </c>
      <c r="B265" s="3" t="s">
        <v>362</v>
      </c>
      <c r="C265" s="32">
        <v>7613186046132</v>
      </c>
      <c r="D265" s="3" t="s">
        <v>187</v>
      </c>
      <c r="E265" s="3" t="s">
        <v>296</v>
      </c>
      <c r="F265" s="3">
        <v>101</v>
      </c>
      <c r="G265" s="8">
        <v>1</v>
      </c>
      <c r="H265" s="5">
        <v>25</v>
      </c>
      <c r="I265" s="46">
        <v>50</v>
      </c>
      <c r="J265" s="60">
        <f t="shared" si="6"/>
        <v>22</v>
      </c>
      <c r="K265" s="58"/>
      <c r="L265" s="62">
        <f t="shared" si="7"/>
        <v>0</v>
      </c>
      <c r="N265" s="9"/>
      <c r="O265" s="9"/>
      <c r="P265" s="43"/>
      <c r="Q265" s="43"/>
    </row>
    <row r="266" spans="1:17" x14ac:dyDescent="0.25">
      <c r="A266" s="10">
        <v>5553817</v>
      </c>
      <c r="B266" s="3" t="s">
        <v>362</v>
      </c>
      <c r="C266" s="32">
        <v>7613062481231</v>
      </c>
      <c r="D266" s="3" t="s">
        <v>188</v>
      </c>
      <c r="E266" s="3" t="s">
        <v>296</v>
      </c>
      <c r="F266" s="3">
        <v>101</v>
      </c>
      <c r="G266" s="8">
        <v>1</v>
      </c>
      <c r="H266" s="5">
        <v>25</v>
      </c>
      <c r="I266" s="46">
        <v>50</v>
      </c>
      <c r="J266" s="60">
        <f t="shared" si="6"/>
        <v>22</v>
      </c>
      <c r="K266" s="58"/>
      <c r="L266" s="62">
        <f t="shared" si="7"/>
        <v>0</v>
      </c>
      <c r="N266" s="9"/>
      <c r="O266" s="9"/>
      <c r="P266" s="43"/>
      <c r="Q266" s="43"/>
    </row>
    <row r="267" spans="1:17" x14ac:dyDescent="0.25">
      <c r="A267" s="30"/>
      <c r="B267" s="30"/>
      <c r="C267" s="49"/>
      <c r="D267" s="30" t="s">
        <v>352</v>
      </c>
      <c r="E267" s="30"/>
      <c r="F267" s="30"/>
      <c r="G267" s="33"/>
      <c r="H267" s="31"/>
      <c r="I267" s="45"/>
      <c r="J267" s="45"/>
      <c r="K267" s="45"/>
      <c r="L267" s="45"/>
      <c r="N267" s="9"/>
      <c r="O267" s="9"/>
      <c r="P267" s="43"/>
      <c r="Q267" s="43"/>
    </row>
    <row r="268" spans="1:17" x14ac:dyDescent="0.25">
      <c r="A268" s="10">
        <v>5582800</v>
      </c>
      <c r="B268" s="3" t="s">
        <v>361</v>
      </c>
      <c r="C268" s="32">
        <v>7045953283523</v>
      </c>
      <c r="D268" s="3" t="s">
        <v>300</v>
      </c>
      <c r="E268" s="3" t="s">
        <v>227</v>
      </c>
      <c r="F268" s="3">
        <v>106</v>
      </c>
      <c r="G268" s="8">
        <v>6</v>
      </c>
      <c r="H268" s="5">
        <v>6.5</v>
      </c>
      <c r="I268" s="46">
        <v>13</v>
      </c>
      <c r="J268" s="60">
        <f>H268*(1-$K$6)</f>
        <v>5.5249999999999995</v>
      </c>
      <c r="K268" s="58"/>
      <c r="L268" s="62">
        <f t="shared" si="7"/>
        <v>0</v>
      </c>
      <c r="N268" s="9"/>
      <c r="O268" s="9"/>
      <c r="P268" s="43"/>
      <c r="Q268" s="43"/>
    </row>
    <row r="269" spans="1:17" x14ac:dyDescent="0.25">
      <c r="A269" s="10">
        <v>5582810</v>
      </c>
      <c r="B269" s="3" t="s">
        <v>361</v>
      </c>
      <c r="C269" s="32">
        <v>7045953283561</v>
      </c>
      <c r="D269" s="3" t="s">
        <v>304</v>
      </c>
      <c r="E269" s="3" t="s">
        <v>227</v>
      </c>
      <c r="F269" s="3">
        <v>106</v>
      </c>
      <c r="G269" s="8">
        <v>1</v>
      </c>
      <c r="H269" s="5">
        <v>17.5</v>
      </c>
      <c r="I269" s="46">
        <v>35</v>
      </c>
      <c r="J269" s="60">
        <f t="shared" ref="J269:J287" si="8">H269*(1-$K$6)</f>
        <v>14.875</v>
      </c>
      <c r="K269" s="58"/>
      <c r="L269" s="62">
        <f t="shared" si="7"/>
        <v>0</v>
      </c>
      <c r="N269" s="9"/>
      <c r="O269" s="9"/>
      <c r="P269" s="43"/>
      <c r="Q269" s="43"/>
    </row>
    <row r="270" spans="1:17" x14ac:dyDescent="0.25">
      <c r="A270" s="10">
        <v>5582809</v>
      </c>
      <c r="B270" s="3" t="s">
        <v>361</v>
      </c>
      <c r="C270" s="32">
        <v>7045953283554</v>
      </c>
      <c r="D270" s="3" t="s">
        <v>303</v>
      </c>
      <c r="E270" s="3" t="s">
        <v>227</v>
      </c>
      <c r="F270" s="3">
        <v>106</v>
      </c>
      <c r="G270" s="8">
        <v>40</v>
      </c>
      <c r="H270" s="5">
        <v>1</v>
      </c>
      <c r="I270" s="46">
        <v>2</v>
      </c>
      <c r="J270" s="60">
        <f t="shared" si="8"/>
        <v>0.85</v>
      </c>
      <c r="K270" s="58"/>
      <c r="L270" s="62">
        <f t="shared" si="7"/>
        <v>0</v>
      </c>
      <c r="N270" s="9"/>
      <c r="O270" s="9"/>
      <c r="P270" s="43"/>
      <c r="Q270" s="43"/>
    </row>
    <row r="271" spans="1:17" x14ac:dyDescent="0.25">
      <c r="A271" s="10">
        <v>5582850</v>
      </c>
      <c r="B271" s="3" t="s">
        <v>361</v>
      </c>
      <c r="C271" s="32">
        <v>7045953283721</v>
      </c>
      <c r="D271" s="3" t="s">
        <v>313</v>
      </c>
      <c r="E271" s="3" t="s">
        <v>227</v>
      </c>
      <c r="F271" s="3">
        <v>107</v>
      </c>
      <c r="G271" s="8">
        <v>6</v>
      </c>
      <c r="H271" s="5">
        <v>6.5</v>
      </c>
      <c r="I271" s="46">
        <v>13</v>
      </c>
      <c r="J271" s="60">
        <f t="shared" si="8"/>
        <v>5.5249999999999995</v>
      </c>
      <c r="K271" s="58"/>
      <c r="L271" s="62">
        <f t="shared" si="7"/>
        <v>0</v>
      </c>
      <c r="N271" s="9"/>
      <c r="O271" s="9"/>
      <c r="P271" s="43"/>
      <c r="Q271" s="43"/>
    </row>
    <row r="272" spans="1:17" x14ac:dyDescent="0.25">
      <c r="A272" s="10">
        <v>5582801</v>
      </c>
      <c r="B272" s="3" t="s">
        <v>361</v>
      </c>
      <c r="C272" s="32">
        <v>7045953283530</v>
      </c>
      <c r="D272" s="3" t="s">
        <v>301</v>
      </c>
      <c r="E272" s="3" t="s">
        <v>227</v>
      </c>
      <c r="F272" s="3">
        <v>108</v>
      </c>
      <c r="G272" s="8">
        <v>6</v>
      </c>
      <c r="H272" s="5">
        <v>6.5</v>
      </c>
      <c r="I272" s="46">
        <v>13</v>
      </c>
      <c r="J272" s="60">
        <f t="shared" si="8"/>
        <v>5.5249999999999995</v>
      </c>
      <c r="K272" s="58"/>
      <c r="L272" s="62">
        <f t="shared" ref="L272:L291" si="9">J272*K272</f>
        <v>0</v>
      </c>
      <c r="N272" s="9"/>
      <c r="O272" s="9"/>
      <c r="P272" s="43"/>
      <c r="Q272" s="43"/>
    </row>
    <row r="273" spans="1:17" x14ac:dyDescent="0.25">
      <c r="A273" s="10">
        <v>5582802</v>
      </c>
      <c r="B273" s="3" t="s">
        <v>361</v>
      </c>
      <c r="C273" s="32">
        <v>7045953283547</v>
      </c>
      <c r="D273" s="3" t="s">
        <v>302</v>
      </c>
      <c r="E273" s="3" t="s">
        <v>227</v>
      </c>
      <c r="F273" s="3">
        <v>109</v>
      </c>
      <c r="G273" s="8">
        <v>6</v>
      </c>
      <c r="H273" s="5">
        <v>6.5</v>
      </c>
      <c r="I273" s="46">
        <v>13</v>
      </c>
      <c r="J273" s="60">
        <f t="shared" si="8"/>
        <v>5.5249999999999995</v>
      </c>
      <c r="K273" s="58"/>
      <c r="L273" s="62">
        <f t="shared" si="9"/>
        <v>0</v>
      </c>
      <c r="N273" s="9"/>
      <c r="O273" s="9"/>
      <c r="P273" s="43"/>
      <c r="Q273" s="43"/>
    </row>
    <row r="274" spans="1:17" x14ac:dyDescent="0.25">
      <c r="A274" s="10">
        <v>5582840</v>
      </c>
      <c r="B274" s="3" t="s">
        <v>361</v>
      </c>
      <c r="C274" s="32">
        <v>7045953283660</v>
      </c>
      <c r="D274" s="3" t="s">
        <v>310</v>
      </c>
      <c r="E274" s="3" t="s">
        <v>227</v>
      </c>
      <c r="F274" s="3">
        <v>110</v>
      </c>
      <c r="G274" s="8">
        <v>6</v>
      </c>
      <c r="H274" s="5">
        <v>7</v>
      </c>
      <c r="I274" s="46">
        <v>14</v>
      </c>
      <c r="J274" s="60">
        <f t="shared" si="8"/>
        <v>5.95</v>
      </c>
      <c r="K274" s="58"/>
      <c r="L274" s="62">
        <f t="shared" si="9"/>
        <v>0</v>
      </c>
      <c r="N274" s="9"/>
      <c r="O274" s="9"/>
      <c r="P274" s="43"/>
      <c r="Q274" s="43"/>
    </row>
    <row r="275" spans="1:17" x14ac:dyDescent="0.25">
      <c r="A275" s="10">
        <v>5582880</v>
      </c>
      <c r="B275" s="3" t="s">
        <v>361</v>
      </c>
      <c r="C275" s="32">
        <v>7045953283837</v>
      </c>
      <c r="D275" s="3" t="s">
        <v>319</v>
      </c>
      <c r="E275" s="3" t="s">
        <v>227</v>
      </c>
      <c r="F275" s="3">
        <v>111</v>
      </c>
      <c r="G275" s="8">
        <v>6</v>
      </c>
      <c r="H275" s="5">
        <v>12</v>
      </c>
      <c r="I275" s="46">
        <v>24</v>
      </c>
      <c r="J275" s="60">
        <f t="shared" si="8"/>
        <v>10.199999999999999</v>
      </c>
      <c r="K275" s="58"/>
      <c r="L275" s="62">
        <f t="shared" si="9"/>
        <v>0</v>
      </c>
      <c r="N275" s="9"/>
      <c r="O275" s="9"/>
      <c r="P275" s="43"/>
      <c r="Q275" s="43"/>
    </row>
    <row r="276" spans="1:17" x14ac:dyDescent="0.25">
      <c r="A276" s="10">
        <v>5582820</v>
      </c>
      <c r="B276" s="3" t="s">
        <v>361</v>
      </c>
      <c r="C276" s="32">
        <v>7045953283592</v>
      </c>
      <c r="D276" s="3" t="s">
        <v>305</v>
      </c>
      <c r="E276" s="3" t="s">
        <v>227</v>
      </c>
      <c r="F276" s="3">
        <v>112</v>
      </c>
      <c r="G276" s="8">
        <v>6</v>
      </c>
      <c r="H276" s="5">
        <v>10</v>
      </c>
      <c r="I276" s="46">
        <v>20</v>
      </c>
      <c r="J276" s="60">
        <f t="shared" si="8"/>
        <v>8.5</v>
      </c>
      <c r="K276" s="58"/>
      <c r="L276" s="62">
        <f t="shared" si="9"/>
        <v>0</v>
      </c>
      <c r="N276" s="9"/>
      <c r="O276" s="9"/>
      <c r="P276" s="43"/>
      <c r="Q276" s="43"/>
    </row>
    <row r="277" spans="1:17" x14ac:dyDescent="0.25">
      <c r="A277" s="10">
        <v>5582830</v>
      </c>
      <c r="B277" s="3" t="s">
        <v>361</v>
      </c>
      <c r="C277" s="32">
        <v>7045953283899</v>
      </c>
      <c r="D277" s="3" t="s">
        <v>308</v>
      </c>
      <c r="E277" s="3" t="s">
        <v>227</v>
      </c>
      <c r="F277" s="3">
        <v>112</v>
      </c>
      <c r="G277" s="8">
        <v>6</v>
      </c>
      <c r="H277" s="5">
        <v>17.5</v>
      </c>
      <c r="I277" s="46">
        <v>35</v>
      </c>
      <c r="J277" s="60">
        <f t="shared" si="8"/>
        <v>14.875</v>
      </c>
      <c r="K277" s="58"/>
      <c r="L277" s="62">
        <f t="shared" si="9"/>
        <v>0</v>
      </c>
    </row>
    <row r="278" spans="1:17" x14ac:dyDescent="0.25">
      <c r="A278" s="10">
        <v>5582825</v>
      </c>
      <c r="B278" s="3" t="s">
        <v>361</v>
      </c>
      <c r="C278" s="32">
        <v>7045953283639</v>
      </c>
      <c r="D278" s="3" t="s">
        <v>307</v>
      </c>
      <c r="E278" s="3" t="s">
        <v>227</v>
      </c>
      <c r="F278" s="3">
        <v>113</v>
      </c>
      <c r="G278" s="8">
        <v>6</v>
      </c>
      <c r="H278" s="5">
        <v>7</v>
      </c>
      <c r="I278" s="46">
        <v>14</v>
      </c>
      <c r="J278" s="60">
        <f t="shared" si="8"/>
        <v>5.95</v>
      </c>
      <c r="K278" s="58"/>
      <c r="L278" s="62">
        <f t="shared" si="9"/>
        <v>0</v>
      </c>
    </row>
    <row r="279" spans="1:17" x14ac:dyDescent="0.25">
      <c r="A279" s="10">
        <v>5582841</v>
      </c>
      <c r="B279" s="3" t="s">
        <v>361</v>
      </c>
      <c r="C279" s="32">
        <v>7045953283684</v>
      </c>
      <c r="D279" s="3" t="s">
        <v>311</v>
      </c>
      <c r="E279" s="3" t="s">
        <v>227</v>
      </c>
      <c r="F279" s="3">
        <v>114</v>
      </c>
      <c r="G279" s="8">
        <v>6</v>
      </c>
      <c r="H279" s="5">
        <v>7</v>
      </c>
      <c r="I279" s="46">
        <v>14</v>
      </c>
      <c r="J279" s="60">
        <f t="shared" si="8"/>
        <v>5.95</v>
      </c>
      <c r="K279" s="58"/>
      <c r="L279" s="62">
        <f t="shared" si="9"/>
        <v>0</v>
      </c>
    </row>
    <row r="280" spans="1:17" x14ac:dyDescent="0.25">
      <c r="A280" s="10">
        <v>5582821</v>
      </c>
      <c r="B280" s="3" t="s">
        <v>361</v>
      </c>
      <c r="C280" s="32">
        <v>7045953283615</v>
      </c>
      <c r="D280" s="3" t="s">
        <v>306</v>
      </c>
      <c r="E280" s="3" t="s">
        <v>227</v>
      </c>
      <c r="F280" s="3">
        <v>115</v>
      </c>
      <c r="G280" s="8">
        <v>6</v>
      </c>
      <c r="H280" s="5">
        <v>10</v>
      </c>
      <c r="I280" s="46">
        <v>20</v>
      </c>
      <c r="J280" s="60">
        <f t="shared" si="8"/>
        <v>8.5</v>
      </c>
      <c r="K280" s="58"/>
      <c r="L280" s="62">
        <f t="shared" si="9"/>
        <v>0</v>
      </c>
    </row>
    <row r="281" spans="1:17" x14ac:dyDescent="0.25">
      <c r="A281" s="10">
        <v>5582831</v>
      </c>
      <c r="B281" s="3" t="s">
        <v>361</v>
      </c>
      <c r="C281" s="32">
        <v>7045953283646</v>
      </c>
      <c r="D281" s="3" t="s">
        <v>309</v>
      </c>
      <c r="E281" s="3" t="s">
        <v>227</v>
      </c>
      <c r="F281" s="3">
        <v>115</v>
      </c>
      <c r="G281" s="8">
        <v>1</v>
      </c>
      <c r="H281" s="5">
        <v>17.5</v>
      </c>
      <c r="I281" s="46">
        <v>35</v>
      </c>
      <c r="J281" s="60">
        <f t="shared" si="8"/>
        <v>14.875</v>
      </c>
      <c r="K281" s="58"/>
      <c r="L281" s="62">
        <f t="shared" si="9"/>
        <v>0</v>
      </c>
    </row>
    <row r="282" spans="1:17" x14ac:dyDescent="0.25">
      <c r="A282" s="10">
        <v>5582870</v>
      </c>
      <c r="B282" s="3" t="s">
        <v>361</v>
      </c>
      <c r="C282" s="32">
        <v>7045953283813</v>
      </c>
      <c r="D282" s="3" t="s">
        <v>317</v>
      </c>
      <c r="E282" s="3" t="s">
        <v>227</v>
      </c>
      <c r="F282" s="3">
        <v>116</v>
      </c>
      <c r="G282" s="8">
        <v>6</v>
      </c>
      <c r="H282" s="5">
        <v>4.5</v>
      </c>
      <c r="I282" s="46">
        <v>9</v>
      </c>
      <c r="J282" s="60">
        <f t="shared" si="8"/>
        <v>3.8249999999999997</v>
      </c>
      <c r="K282" s="58"/>
      <c r="L282" s="62">
        <f t="shared" si="9"/>
        <v>0</v>
      </c>
    </row>
    <row r="283" spans="1:17" x14ac:dyDescent="0.25">
      <c r="A283" s="10">
        <v>5582871</v>
      </c>
      <c r="B283" s="3" t="s">
        <v>361</v>
      </c>
      <c r="C283" s="32">
        <v>7045953283820</v>
      </c>
      <c r="D283" s="3" t="s">
        <v>318</v>
      </c>
      <c r="E283" s="3" t="s">
        <v>227</v>
      </c>
      <c r="F283" s="3">
        <v>116</v>
      </c>
      <c r="G283" s="8">
        <v>6</v>
      </c>
      <c r="H283" s="5">
        <v>6</v>
      </c>
      <c r="I283" s="46">
        <v>12</v>
      </c>
      <c r="J283" s="60">
        <f t="shared" si="8"/>
        <v>5.0999999999999996</v>
      </c>
      <c r="K283" s="58"/>
      <c r="L283" s="62">
        <f t="shared" si="9"/>
        <v>0</v>
      </c>
    </row>
    <row r="284" spans="1:17" x14ac:dyDescent="0.25">
      <c r="A284" s="10">
        <v>5582860</v>
      </c>
      <c r="B284" s="3" t="s">
        <v>361</v>
      </c>
      <c r="C284" s="32">
        <v>7045953283752</v>
      </c>
      <c r="D284" s="3" t="s">
        <v>314</v>
      </c>
      <c r="E284" s="3" t="s">
        <v>227</v>
      </c>
      <c r="F284" s="3">
        <v>117</v>
      </c>
      <c r="G284" s="8">
        <v>6</v>
      </c>
      <c r="H284" s="5">
        <v>6.5</v>
      </c>
      <c r="I284" s="46">
        <v>13</v>
      </c>
      <c r="J284" s="60">
        <f t="shared" si="8"/>
        <v>5.5249999999999995</v>
      </c>
      <c r="K284" s="58"/>
      <c r="L284" s="62">
        <f t="shared" si="9"/>
        <v>0</v>
      </c>
    </row>
    <row r="285" spans="1:17" x14ac:dyDescent="0.25">
      <c r="A285" s="10">
        <v>5582842</v>
      </c>
      <c r="B285" s="3" t="s">
        <v>361</v>
      </c>
      <c r="C285" s="32">
        <v>7045953283707</v>
      </c>
      <c r="D285" s="3" t="s">
        <v>312</v>
      </c>
      <c r="E285" s="3" t="s">
        <v>227</v>
      </c>
      <c r="F285" s="3">
        <v>118</v>
      </c>
      <c r="G285" s="8">
        <v>6</v>
      </c>
      <c r="H285" s="5">
        <v>10</v>
      </c>
      <c r="I285" s="46">
        <v>20</v>
      </c>
      <c r="J285" s="60">
        <f t="shared" si="8"/>
        <v>8.5</v>
      </c>
      <c r="K285" s="58"/>
      <c r="L285" s="62">
        <f t="shared" si="9"/>
        <v>0</v>
      </c>
    </row>
    <row r="286" spans="1:17" x14ac:dyDescent="0.25">
      <c r="A286" s="10">
        <v>5582861</v>
      </c>
      <c r="B286" s="3" t="s">
        <v>361</v>
      </c>
      <c r="C286" s="32">
        <v>7045953283776</v>
      </c>
      <c r="D286" s="3" t="s">
        <v>315</v>
      </c>
      <c r="E286" s="3" t="s">
        <v>227</v>
      </c>
      <c r="F286" s="3">
        <v>119</v>
      </c>
      <c r="G286" s="8">
        <v>6</v>
      </c>
      <c r="H286" s="5">
        <v>10</v>
      </c>
      <c r="I286" s="46">
        <v>20</v>
      </c>
      <c r="J286" s="60">
        <f t="shared" si="8"/>
        <v>8.5</v>
      </c>
      <c r="K286" s="58"/>
      <c r="L286" s="62">
        <f t="shared" si="9"/>
        <v>0</v>
      </c>
    </row>
    <row r="287" spans="1:17" x14ac:dyDescent="0.25">
      <c r="A287" s="10">
        <v>5582862</v>
      </c>
      <c r="B287" s="3" t="s">
        <v>361</v>
      </c>
      <c r="C287" s="32">
        <v>7045953283790</v>
      </c>
      <c r="D287" s="3" t="s">
        <v>316</v>
      </c>
      <c r="E287" s="3" t="s">
        <v>227</v>
      </c>
      <c r="F287" s="3">
        <v>119</v>
      </c>
      <c r="G287" s="8">
        <v>1</v>
      </c>
      <c r="H287" s="5">
        <v>17.5</v>
      </c>
      <c r="I287" s="46">
        <v>35</v>
      </c>
      <c r="J287" s="60">
        <f t="shared" si="8"/>
        <v>14.875</v>
      </c>
      <c r="K287" s="58"/>
      <c r="L287" s="62">
        <f t="shared" si="9"/>
        <v>0</v>
      </c>
    </row>
    <row r="288" spans="1:17" x14ac:dyDescent="0.25">
      <c r="A288" s="10"/>
      <c r="B288" s="3"/>
      <c r="C288" s="32"/>
      <c r="D288" s="3"/>
      <c r="E288" s="3"/>
      <c r="F288" s="3"/>
      <c r="G288" s="8"/>
      <c r="H288" s="5"/>
      <c r="I288" s="46"/>
      <c r="J288" s="60"/>
      <c r="K288" s="58"/>
      <c r="L288" s="62">
        <f t="shared" si="9"/>
        <v>0</v>
      </c>
    </row>
    <row r="289" spans="1:12" x14ac:dyDescent="0.25">
      <c r="A289" s="10">
        <v>5582750</v>
      </c>
      <c r="B289" s="3" t="s">
        <v>361</v>
      </c>
      <c r="C289" s="32">
        <v>7045953283868</v>
      </c>
      <c r="D289" s="3" t="s">
        <v>297</v>
      </c>
      <c r="E289" s="3" t="s">
        <v>227</v>
      </c>
      <c r="F289" s="3" t="s">
        <v>359</v>
      </c>
      <c r="G289" s="8">
        <v>1</v>
      </c>
      <c r="H289" s="5">
        <v>4</v>
      </c>
      <c r="I289" s="46">
        <v>8</v>
      </c>
      <c r="J289" s="60"/>
      <c r="K289" s="58"/>
      <c r="L289" s="62">
        <f t="shared" si="9"/>
        <v>0</v>
      </c>
    </row>
    <row r="290" spans="1:12" x14ac:dyDescent="0.25">
      <c r="A290" s="10">
        <v>5582751</v>
      </c>
      <c r="B290" s="3" t="s">
        <v>361</v>
      </c>
      <c r="C290" s="32">
        <v>7045953283844</v>
      </c>
      <c r="D290" s="3" t="s">
        <v>298</v>
      </c>
      <c r="E290" s="3" t="s">
        <v>227</v>
      </c>
      <c r="F290" s="3" t="s">
        <v>359</v>
      </c>
      <c r="G290" s="8">
        <v>1</v>
      </c>
      <c r="H290" s="5">
        <v>65</v>
      </c>
      <c r="I290" s="46">
        <v>130</v>
      </c>
      <c r="J290" s="60"/>
      <c r="K290" s="58"/>
      <c r="L290" s="62">
        <f t="shared" si="9"/>
        <v>0</v>
      </c>
    </row>
    <row r="291" spans="1:12" x14ac:dyDescent="0.25">
      <c r="A291" s="10">
        <v>5582752</v>
      </c>
      <c r="B291" s="3" t="s">
        <v>361</v>
      </c>
      <c r="C291" s="32">
        <v>7045953283851</v>
      </c>
      <c r="D291" s="3" t="s">
        <v>299</v>
      </c>
      <c r="E291" s="3" t="s">
        <v>227</v>
      </c>
      <c r="F291" s="3" t="s">
        <v>359</v>
      </c>
      <c r="G291" s="8">
        <v>1</v>
      </c>
      <c r="H291" s="5">
        <v>4</v>
      </c>
      <c r="I291" s="46">
        <v>8</v>
      </c>
      <c r="J291" s="60"/>
      <c r="K291" s="58"/>
      <c r="L291" s="62">
        <f t="shared" si="9"/>
        <v>0</v>
      </c>
    </row>
  </sheetData>
  <autoFilter ref="K13:K291" xr:uid="{E6289A43-6F12-4577-BFF5-B7C6A8E575A3}"/>
  <mergeCells count="25">
    <mergeCell ref="I11:K11"/>
    <mergeCell ref="D9:G9"/>
    <mergeCell ref="B11:C11"/>
    <mergeCell ref="D10:G10"/>
    <mergeCell ref="D11:G11"/>
    <mergeCell ref="B9:C9"/>
    <mergeCell ref="B10:C10"/>
    <mergeCell ref="I4:J4"/>
    <mergeCell ref="I5:J5"/>
    <mergeCell ref="I6:J6"/>
    <mergeCell ref="I7:K7"/>
    <mergeCell ref="I8:K8"/>
    <mergeCell ref="I9:K9"/>
    <mergeCell ref="I10:K10"/>
    <mergeCell ref="B2:G2"/>
    <mergeCell ref="D8:G8"/>
    <mergeCell ref="D4:G4"/>
    <mergeCell ref="D5:G5"/>
    <mergeCell ref="D6:G6"/>
    <mergeCell ref="D7:G7"/>
    <mergeCell ref="B4:C4"/>
    <mergeCell ref="B5:C5"/>
    <mergeCell ref="B6:C6"/>
    <mergeCell ref="B7:C7"/>
    <mergeCell ref="B8:C8"/>
  </mergeCells>
  <phoneticPr fontId="35" type="noConversion"/>
  <conditionalFormatting sqref="B4:B7 B9:B11">
    <cfRule type="duplicateValues" dxfId="3" priority="5"/>
  </conditionalFormatting>
  <conditionalFormatting sqref="B8">
    <cfRule type="duplicateValues" dxfId="2" priority="1"/>
  </conditionalFormatting>
  <conditionalFormatting sqref="C249 C291 C15:C21 C23:C47">
    <cfRule type="duplicateValues" dxfId="1" priority="3"/>
  </conditionalFormatting>
  <conditionalFormatting sqref="C250:C266 C48:C49 C61:C64 C66:C72 C74:C85 C98:C102 C87:C96 C104:C114 C116:C121 C123:C134 C156:C159 C161:C173 C175:C226 C228:C233 C235:C247 C268:C290 C51:C59 C136:C154">
    <cfRule type="duplicateValues" dxfId="0" priority="4"/>
  </conditionalFormatting>
  <pageMargins left="0.70866141732283472" right="0.70866141732283472" top="0.78740157480314965" bottom="0.78740157480314965" header="0.31496062992125984" footer="0.31496062992125984"/>
  <pageSetup paperSize="9" scale="51" orientation="portrait" r:id="rId1"/>
  <rowBreaks count="4" manualBreakCount="4">
    <brk id="59" max="16383" man="1"/>
    <brk id="121" max="16383" man="1"/>
    <brk id="204" max="11" man="1"/>
    <brk id="247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ADDAB3B-85D5-4151-B5BC-C39F0B16CF7E}">
          <x14:formula1>
            <xm:f>'Drop down'!$A$8:$A$10</xm:f>
          </x14:formula1>
          <xm:sqref>D7:G7</xm:sqref>
        </x14:dataValidation>
        <x14:dataValidation type="list" allowBlank="1" showInputMessage="1" showErrorMessage="1" xr:uid="{755482F0-CE92-4BF5-8EE0-A8690389D9D3}">
          <x14:formula1>
            <xm:f>'Drop down'!$A$4:$A$6</xm:f>
          </x14:formula1>
          <xm:sqref>D11:G11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DA45E-4A0C-42BB-B00D-1F9B13A1D340}">
  <dimension ref="A4:A10"/>
  <sheetViews>
    <sheetView workbookViewId="0">
      <selection activeCell="A13" sqref="A13"/>
    </sheetView>
  </sheetViews>
  <sheetFormatPr baseColWidth="10" defaultRowHeight="15" x14ac:dyDescent="0.25"/>
  <sheetData>
    <row r="4" spans="1:1" x14ac:dyDescent="0.25">
      <c r="A4" t="s">
        <v>384</v>
      </c>
    </row>
    <row r="5" spans="1:1" x14ac:dyDescent="0.25">
      <c r="A5" t="s">
        <v>385</v>
      </c>
    </row>
    <row r="6" spans="1:1" x14ac:dyDescent="0.25">
      <c r="A6" t="s">
        <v>389</v>
      </c>
    </row>
    <row r="8" spans="1:1" x14ac:dyDescent="0.25">
      <c r="A8" t="s">
        <v>388</v>
      </c>
    </row>
    <row r="9" spans="1:1" x14ac:dyDescent="0.25">
      <c r="A9" t="s">
        <v>386</v>
      </c>
    </row>
    <row r="10" spans="1:1" x14ac:dyDescent="0.25">
      <c r="A10" t="s">
        <v>387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ID-Eingabe LT1</vt:lpstr>
      <vt:lpstr>ID-Eingabe LT2</vt:lpstr>
      <vt:lpstr>ID-Eingabe LT3</vt:lpstr>
      <vt:lpstr>Preisliste_2025_26</vt:lpstr>
      <vt:lpstr>Drop down</vt:lpstr>
      <vt:lpstr>Preisliste_2025_26!Druckbereich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Walter</dc:creator>
  <cp:lastModifiedBy>Raphael Schörkhuber</cp:lastModifiedBy>
  <cp:lastPrinted>2025-01-07T12:28:41Z</cp:lastPrinted>
  <dcterms:created xsi:type="dcterms:W3CDTF">2021-05-11T09:52:52Z</dcterms:created>
  <dcterms:modified xsi:type="dcterms:W3CDTF">2025-01-22T10:01:30Z</dcterms:modified>
</cp:coreProperties>
</file>